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zkoła" sheetId="1" state="visible" r:id="rId3"/>
    <sheet name="arkusz " sheetId="2" state="visible" r:id="rId4"/>
    <sheet name="Arkusz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<sst xmlns="http://schemas.openxmlformats.org/spreadsheetml/2006/main" count="350" uniqueCount="186">
  <si>
    <t xml:space="preserve">Część 1  - Dostawa artykułów spożywczych: przyprawy, artykuły sypkie, puszki,  słoiki</t>
  </si>
  <si>
    <t xml:space="preserve">L.p.</t>
  </si>
  <si>
    <t xml:space="preserve">Nazwa artykułu
</t>
  </si>
  <si>
    <t xml:space="preserve">kod CPV</t>
  </si>
  <si>
    <t xml:space="preserve">J.M.</t>
  </si>
  <si>
    <t xml:space="preserve">ilość</t>
  </si>
  <si>
    <t xml:space="preserve">cena jednost. netto
(zł)</t>
  </si>
  <si>
    <t xml:space="preserve">stawka VAT%</t>
  </si>
  <si>
    <t xml:space="preserve">cena jednostkowa brutto (zł)</t>
  </si>
  <si>
    <t xml:space="preserve">wartość 
netto 
(zł)</t>
  </si>
  <si>
    <t xml:space="preserve">wartość 
brutto 
(zł) 
(kolumna 5 x kolumna 8)</t>
  </si>
  <si>
    <t xml:space="preserve">Ananas puszka owoce 565g  bez uszkodzeń bez dodatku cukru</t>
  </si>
  <si>
    <t xml:space="preserve">15332400-8</t>
  </si>
  <si>
    <t xml:space="preserve">szt</t>
  </si>
  <si>
    <t xml:space="preserve">Barszcz biały w butelce plastikowej/szklanej 500ml naturalny zakwas bez dodatku konserwantów</t>
  </si>
  <si>
    <t xml:space="preserve">39225710-5</t>
  </si>
  <si>
    <t xml:space="preserve">Barszcz czerwony kiszony, butelka szklana/plastik, poj. do 500 ml, wyciąg z naturalnie kiszonych buraków, sól, czosnek, substancja konserwująca</t>
  </si>
  <si>
    <t xml:space="preserve">15871200-6</t>
  </si>
  <si>
    <t xml:space="preserve">Brzoskwinia puszka 820g owoce bez uszkodzeń bez dodatku cukru</t>
  </si>
  <si>
    <t xml:space="preserve">15332100-5</t>
  </si>
  <si>
    <t xml:space="preserve">Biszkopty, skład; mąka pszenna orkiszowa,bez dodatku sztucznych aromatów, barwników i konserwantów  - 220g</t>
  </si>
  <si>
    <t xml:space="preserve">15820000-2</t>
  </si>
  <si>
    <t xml:space="preserve">Biszkopty, skład; mąka pszenna orkiszowa,bez dodatku sztucznych aromatów, barwników i konserwantów  - 130g typu Andante</t>
  </si>
  <si>
    <t xml:space="preserve">Buraki wiórka 0,9l w szkle, bez pleśni, bez sztucznych barwników oraz konserwantów</t>
  </si>
  <si>
    <t xml:space="preserve">03113100-7</t>
  </si>
  <si>
    <t xml:space="preserve">Cukier brązowy 500 g</t>
  </si>
  <si>
    <t xml:space="preserve">15831200-4</t>
  </si>
  <si>
    <t xml:space="preserve">Cukier kryształ 1kg bez substancji przeciw zbrylających</t>
  </si>
  <si>
    <t xml:space="preserve">kg</t>
  </si>
  <si>
    <t xml:space="preserve">Cukier waniliowy 30g ez dodatku sztucznych aromatów, barwników i konserwantów, opakowanie szczelnie zamknięte</t>
  </si>
  <si>
    <t xml:space="preserve">15830000-5</t>
  </si>
  <si>
    <t xml:space="preserve">Cukier puder 400g bez substancji przeciw zbrylających</t>
  </si>
  <si>
    <t xml:space="preserve">Ciecierzyca w puszce 400g kl. I bez cukru,nie modyfikowana,opakowanie szczelne</t>
  </si>
  <si>
    <t xml:space="preserve">15331400-1</t>
  </si>
  <si>
    <t xml:space="preserve">Czekolada mleczna 90g bez dodatku sztucznych aromatów, barwników i konserwantów</t>
  </si>
  <si>
    <t xml:space="preserve">15842100-3</t>
  </si>
  <si>
    <t xml:space="preserve">Czekolada gorzka 90g bez dodatku sztucznych aromatów, barwników i konserwantów</t>
  </si>
  <si>
    <t xml:space="preserve">Cynamon 15g  opakowanie szczelnie zamknięte</t>
  </si>
  <si>
    <t xml:space="preserve">15870000-7</t>
  </si>
  <si>
    <t xml:space="preserve">Ciastka zbożowe 50g</t>
  </si>
  <si>
    <t xml:space="preserve">15812100-4</t>
  </si>
  <si>
    <t xml:space="preserve">Chipsy jabłkowe 18 g różne smaki</t>
  </si>
  <si>
    <t xml:space="preserve">Chrzan tarty 180g w szkle,  bez pleśni, bez sztucznych konserwantów</t>
  </si>
  <si>
    <t xml:space="preserve">Dżem niskosłodzony 210 g w szkle, owoce,woda,bez dodatku syrop glukozowo-fruktozowy,konserwantów i sztucznych barwników.Z 50g owoców na 100g produktu.</t>
  </si>
  <si>
    <t xml:space="preserve">15332290-3</t>
  </si>
  <si>
    <t xml:space="preserve">Drożdże 10dkg ,opakowanie bez uszkodzeń kl.I</t>
  </si>
  <si>
    <t xml:space="preserve">15898000-9</t>
  </si>
  <si>
    <t xml:space="preserve">Fasolka czerwona w puszce 400g kl. I bez cukru,nie modyfikowana,Opakowanie szczelne,czyste,bez odkształceń,odpowiednio oznakowane.</t>
  </si>
  <si>
    <t xml:space="preserve">Fasolka biała w puszce 400g kl. I bez cukru,nie modyfikowana,Opakowanie szczelne,czyste,bez odkształceń,odpowiednio oznakowane.</t>
  </si>
  <si>
    <t xml:space="preserve">Fasola biała drobna 0,5kg, produkt suchy, bez pleśni, opakowanie szczelnie zamknięte</t>
  </si>
  <si>
    <t xml:space="preserve">03212200-2</t>
  </si>
  <si>
    <t xml:space="preserve">Galaretki owocowe 71g – różne smaki bez dodatku sztucznych aromatów, barwników i konserwantów, opakowanie szczelnie zamknięte, bez uszkodzeń</t>
  </si>
  <si>
    <t xml:space="preserve">15332200-6</t>
  </si>
  <si>
    <t xml:space="preserve">Groszek konserwowy puszka (400 gr)KL.I bez cukru,nie modyfikowana,Opakowanie szczelne,czyste,bez odkształceń,odpowiednio oznakowane.</t>
  </si>
  <si>
    <t xml:space="preserve">15331132-1</t>
  </si>
  <si>
    <t xml:space="preserve">Granola czekoladowa 350g bez dodatku sztucznych aromatów, barwników i konserwantów, opakowanie szczelnie zamknięte</t>
  </si>
  <si>
    <t xml:space="preserve">15842200-4</t>
  </si>
  <si>
    <t xml:space="preserve">Groch omielany  350g  produkt suchy, bez pleśni, opakowanie szczelnie zamknięte</t>
  </si>
  <si>
    <t xml:space="preserve">0321200-2</t>
  </si>
  <si>
    <t xml:space="preserve">Herbata expresowa 2g x 25  torebek opakowanie , naturalny aromat, bez sztucznych barwników</t>
  </si>
  <si>
    <t xml:space="preserve">Herbata expresowa owocowa, miętowa opakowanie 20 szt. bardzo dobra, susz owoców,bez sztucznych barwników,aromatów,różne owoce.</t>
  </si>
  <si>
    <t xml:space="preserve">15864100-3</t>
  </si>
  <si>
    <t xml:space="preserve">Herbatniki, skład; mąka pszenna orkiszowa,bez dodatku sztucznych aromatów, barwników i konserwantów  - 220g typu Andante</t>
  </si>
  <si>
    <t xml:space="preserve">Kawa zbożowa rozpuszczalna  op.150g- zboże 72% jęczmień, produkt wymagający gotowania</t>
  </si>
  <si>
    <t xml:space="preserve">15860000-4</t>
  </si>
  <si>
    <t xml:space="preserve">Kawa zbożowa rozpuszczalna  op.84g- zboże 72% jęczmień, produkt wymagający gotowania</t>
  </si>
  <si>
    <t xml:space="preserve">Kakao naturalne 80g, bez konserwantów oraz sztucznych aromatów, opakowanie szczelnie zamknięte</t>
  </si>
  <si>
    <t xml:space="preserve">15840000-8</t>
  </si>
  <si>
    <t xml:space="preserve">Kasza bulgur 4 x 100g kl.I powinna być wolna od zanieczyszczeń organicznych(maka,otręby,całe ziarno,itp.)mineralnych(piasek itp.)szkodników i ich pozostałości,jednolity kolor,zapach typowy.</t>
  </si>
  <si>
    <t xml:space="preserve">15613300-1</t>
  </si>
  <si>
    <t xml:space="preserve">Kasza manna kl.I powinna być wolna od zanieczyszczeń organicznych(maka,otręby,całe ziarno,itp.)mineralnych(piasek itp.)szkodników i ich pozostałości,jednolity kolor,zapach typowy.</t>
  </si>
  <si>
    <t xml:space="preserve">Kasza jaglana kl.I powinna być wolna od zanieczyszczeń organicznych(maka,otręby,całe ziarno,itp.)mineralnych(piasek itp.)szkodników i ich pozostałości,jednolity kolor,zapach typowy.</t>
  </si>
  <si>
    <t xml:space="preserve">Kasza jęczmienna - wiejska średnia 1kg kl.I powinna być wolna od zanieczyszczeń organicznych(maka,otręby,całe ziarno,itp.)mineralnych(piasek itp.)szkodników i ich pozostałości,jednolity kolor,zapach typowy.</t>
  </si>
  <si>
    <t xml:space="preserve">Kasza kuskus perłowa 400 g kl.I powinna być wolna od zanieczyszczeń organicznych(maka,otręby,całe ziarno,itp.)mineralnych(piasek itp.)szkodników i ich pozostałości,jednolity kolor,zapach typowy.</t>
  </si>
  <si>
    <t xml:space="preserve">Ketchup bez konserwantów dla dzieci 275g,pomidory (205g zużytych pomidorów na 100g produktu)cukier,sól,regulator kwasowości - kwas cytrynowy, naturalne aromaty,przyprawy.</t>
  </si>
  <si>
    <t xml:space="preserve">Kisiele owoce z cukrem  77g– różne smaki bez dodatku sztucznych aromatów, barwników i konserwantów, opakowanie szczelnie zamknięte, bez uszkodzeń</t>
  </si>
  <si>
    <t xml:space="preserve">15800000-6</t>
  </si>
  <si>
    <t xml:space="preserve">Koncentrat pomidorowy 28-30% 190g bez konserwantów, pomidory (205g zużytych pomidorów na 100g produktu)cukier,sól,regulator kwasowości - kwas cytrynowy, naturalne aromaty,przyprawy.</t>
  </si>
  <si>
    <t xml:space="preserve">15331427-6</t>
  </si>
  <si>
    <t xml:space="preserve">Koncentrat pomidorowy 28-30% 950g bez konserwantów, pomidory (205g zużytych pomidorów na 100g produktu)cukier,sól,regulator kwasowości - kwas cytrynowy, naturalne aromaty,przyprawy, typu pudliszki.</t>
  </si>
  <si>
    <t xml:space="preserve">Koncentrat barszczu czerwonego butelka szklana 300ml, zagęszczony sok z buraków ćwikłowych (57%), woda, cukier, sól, regulator kwasowości - kwas cytrynowy, warzywa i ekstrakty warzywne (zawierają seler), przyprawy i ekstrakty przypraw, aromaty, typu Krakus</t>
  </si>
  <si>
    <t xml:space="preserve">15891000-0</t>
  </si>
  <si>
    <t xml:space="preserve">Kukurydza  konserwowa - puszka ( 400 g )KL.I bez cukru,nie modyfikowana,Opakowanie szczelne,czyste,bez odkształceń,odpowiednio oznakowane.</t>
  </si>
  <si>
    <t xml:space="preserve">Majonez 310g(olej rzepakowy, musztarda, ocet, gorczyca, sól, żółtka jaj kurzych 7%</t>
  </si>
  <si>
    <t xml:space="preserve">15871274-5</t>
  </si>
  <si>
    <t xml:space="preserve">Makaron   krajanka  op. 250g , Opakowanie szczelne,czyste,bez odkształceń,odpowiednio oznakowane, typu Czaniec</t>
  </si>
  <si>
    <t xml:space="preserve">15851100-9</t>
  </si>
  <si>
    <t xml:space="preserve">Makaron świderki pszenny durum, bez jajeczny 400g opakowanie szczelne,czyste,bez odkształceń,odpowiednio oznakowane, typu Lubella</t>
  </si>
  <si>
    <t xml:space="preserve">Makaron muszelka mała pszenny durum, bez jajeczny  400g opakowanie szczelne,czyste,bez odkształceń,odpowiednio oznakowane. Typu Lubella</t>
  </si>
  <si>
    <t xml:space="preserve">Makaron penne pełne ziarno, durum, bez jajeczny  400g  mąka z pszenicy durum, Opakowanie szczelne,czyste,bez odkształceń,odpowiednio oznakowane, typu Lubella</t>
  </si>
  <si>
    <t xml:space="preserve">Makaron lazania 500g Opakowanie szczelne,czyste,bez odkształceń,odpowiednio oznakowane, typu Lubella</t>
  </si>
  <si>
    <t xml:space="preserve">Makaron łazanka 250g, Opakowanie szczelne,czyste,bez odkształceń,odpowiednio oznakowane, typu Czaniec</t>
  </si>
  <si>
    <t xml:space="preserve">Makaron ryżowy 200g, bez jajeczny, bez glutenu Opakowanie szczelne,czyste,bez odkształceń,odpowiednio oznakowane, typu Lubella</t>
  </si>
  <si>
    <t xml:space="preserve">Mąka pszenna tortowa typ 450 1kg</t>
  </si>
  <si>
    <t xml:space="preserve">15612100-2</t>
  </si>
  <si>
    <t xml:space="preserve">Mąka orkiszowa  jasna typu 630 1kg</t>
  </si>
  <si>
    <t xml:space="preserve">15612200-3</t>
  </si>
  <si>
    <t xml:space="preserve">Mąka ziemniaczana 1kg </t>
  </si>
  <si>
    <t xml:space="preserve">Mąka z ciecierzycy 500g </t>
  </si>
  <si>
    <t xml:space="preserve">Masa kajmakowa 400g Opakowanie szczelne,czyste,bez odkształceń,odpowiednio oznakowane.</t>
  </si>
  <si>
    <t xml:space="preserve">15812000-3</t>
  </si>
  <si>
    <t xml:space="preserve">Miód lipowy naturalny- słoik 1kg ( 0,7- 0,8l ) naturalny nektarowy krajowy, bez barwników i domieszek, w opakowaniu szklanym, słoik, miód nie może być mieszaniną różnych miodów.</t>
  </si>
  <si>
    <t xml:space="preserve">15831600-8</t>
  </si>
  <si>
    <t xml:space="preserve">Morele w puszce 820g Opakowanie szczelne,czyste,bez odkształceń,odpowiednio oznakowane.</t>
  </si>
  <si>
    <t xml:space="preserve">03222331-2</t>
  </si>
  <si>
    <t xml:space="preserve">Musztarda stołowa op.190 g woda, gorczyca biała, ocet spirytusowy, gorczyca czarna, cukier, sól, aromat, ekstrakt z kurkumy, bez sztucznych barwników.</t>
  </si>
  <si>
    <t xml:space="preserve">15871250-1</t>
  </si>
  <si>
    <t xml:space="preserve">Ocet 0,5l</t>
  </si>
  <si>
    <t xml:space="preserve">15871110-8</t>
  </si>
  <si>
    <t xml:space="preserve">Ogórki konserwowe- słoik 0,9l ogórki, woda,sól. Bez oznak uszkodzeń, pleśni,obcych zapachów.</t>
  </si>
  <si>
    <t xml:space="preserve">Olej  roślinny rzepakowy  butelka 1l z nasion rzepaku, czyli kwitnącej na żółto rośliny,bez zanieczyszczeń. Opakowanie szczelne,czyste,bez odkształceń,odpowiednio oznakowane.</t>
  </si>
  <si>
    <t xml:space="preserve">15400000-2</t>
  </si>
  <si>
    <t xml:space="preserve">Oliwa z oliwek  1l bez zanieczyszczeń. Opakowanie szczelne,czyste,bez odkształceń,odpowiednio oznakowane.</t>
  </si>
  <si>
    <t xml:space="preserve">15411200-4</t>
  </si>
  <si>
    <t xml:space="preserve">Pałeczki kukurydziane 60g</t>
  </si>
  <si>
    <t xml:space="preserve">Passata pomidorowa – butelka szklana 550g skład pomidor 99,5% pomidory bez skóry, bez konserwantów. kl.I .Opakowanie czyste bez odkształceń,odpowiednio oznakowane.</t>
  </si>
  <si>
    <t xml:space="preserve">15331427*6</t>
  </si>
  <si>
    <t xml:space="preserve">Passata pomidorowa  500g skład pomidor 99,5% pomidory bez skóry, bez konserwantów. kl.I .Opakowanie czyste bez odkształceń,odpowiednio oznakowane.</t>
  </si>
  <si>
    <t xml:space="preserve">Pestki dyni 80 g</t>
  </si>
  <si>
    <t xml:space="preserve">Pieczywko chrupkie 140g pszenne</t>
  </si>
  <si>
    <t xml:space="preserve">15821130-9</t>
  </si>
  <si>
    <t xml:space="preserve">Pieczywko chrupkie  140g 7 ziaren</t>
  </si>
  <si>
    <t xml:space="preserve">Płatki owsiane błyskawiczne  500g  kl.I struktura- i konsystencja sypka.</t>
  </si>
  <si>
    <t xml:space="preserve">15613380-5</t>
  </si>
  <si>
    <t xml:space="preserve">Płatki kukurydziane 250g, cukier, sól, glukoza, cukier brązowy, syrop cukru inwertowanego, melasa cukru trzcinowego, regulator kwasowość. może zawierać orzeszki ziemne i orzechy. % - odnosi się do zawartości składnika w całym produkcie, bez GMO</t>
  </si>
  <si>
    <t xml:space="preserve">Płatki miodowe 250g, cukier, sól, glukoza, cukier brązowy, syrop cukru inwertowanego, melasa cukru trzcinowego, regulator kwasowość. może zawierać orzeszki ziemne i orzechy. % - odnosi się do zawartości składnika w całym produkcie.</t>
  </si>
  <si>
    <t xml:space="preserve">33711410-4</t>
  </si>
  <si>
    <t xml:space="preserve">Płatki cynamonowe 250g bez konserwantów, sztucznych barwników, opakowanie szczelnie zamknięte</t>
  </si>
  <si>
    <t xml:space="preserve">Powidła 800g owoce kl I bez pleśni, bez konserwantów,  sztucznych barwników </t>
  </si>
  <si>
    <t xml:space="preserve">15332230-5</t>
  </si>
  <si>
    <t xml:space="preserve">Podpłomyki  70g bez cukru, bez konserwantów, sztucznych barwników, opakowanie szczelnie zamknięte</t>
  </si>
  <si>
    <t xml:space="preserve">44461000-9</t>
  </si>
  <si>
    <t xml:space="preserve">Proszek do pieczenia regulator kwasowości, skrobia ziemniaczana, kukurydziana,regulator kwasowości. 30G</t>
  </si>
  <si>
    <t xml:space="preserve">Przekąska owocowa 20g bez cukru, bez glutenowa</t>
  </si>
  <si>
    <t xml:space="preserve">Przekąska owocowa 10g bez cukru, bez glutenowa</t>
  </si>
  <si>
    <t xml:space="preserve">Przyprawa bazylia 10 g  opakowanie szczelnie zamknięte</t>
  </si>
  <si>
    <t xml:space="preserve">15872300-4</t>
  </si>
  <si>
    <t xml:space="preserve">Przyprawa gałka muszkatołowa 10 g</t>
  </si>
  <si>
    <t xml:space="preserve">15872500-6</t>
  </si>
  <si>
    <t xml:space="preserve">Przyprawa curry 20 g  opakowanie szczelnie zamknięte</t>
  </si>
  <si>
    <t xml:space="preserve">Przyprawa liść laurowy 6 g opakowanie szczelnie zamknięte</t>
  </si>
  <si>
    <t xml:space="preserve">15871000-7</t>
  </si>
  <si>
    <t xml:space="preserve">Przyprawa majeranek  otarty 8 g  opakowanie szczelnie zamknięte</t>
  </si>
  <si>
    <t xml:space="preserve">Przyprawa oregano  8g  opakowanie szczelnie zamknięte</t>
  </si>
  <si>
    <t xml:space="preserve">Przyprawa papryka słodka czerwona mielona 20g  opakowanie szczelnie zamknięte</t>
  </si>
  <si>
    <t xml:space="preserve">03221230-7</t>
  </si>
  <si>
    <t xml:space="preserve">Przyprawa pieprz  czarny  mielony 20g  opakowanie szczelnie zamknięte</t>
  </si>
  <si>
    <t xml:space="preserve">Przyprawa do kurczaka  30g  opakowanie szczelnie zamknięte</t>
  </si>
  <si>
    <t xml:space="preserve">Przyprawa ziele angielskie 15g  opakowanie szczelnie zamknięte</t>
  </si>
  <si>
    <t xml:space="preserve">Przyprawa kolendra mielona 15g  opakowanie szczelnie zamknięte</t>
  </si>
  <si>
    <t xml:space="preserve">Przyprawa kurkuma mielona 20g  opakowanie szczelnie zamknięte</t>
  </si>
  <si>
    <t xml:space="preserve">Przyprawa lubczyk suszony 10g  opakowanie szczelnie zamknięte</t>
  </si>
  <si>
    <t xml:space="preserve">Przyprawa czosnek granulowany 20g  opakowanie szczelnie zamknięte</t>
  </si>
  <si>
    <t xml:space="preserve">Przyprawa kminek mielony 20g  opakowanie szczelnie zamknięte </t>
  </si>
  <si>
    <t xml:space="preserve">Przyprawa tzatziki 20g  opakowanie szczelnie zamknięte</t>
  </si>
  <si>
    <t xml:space="preserve">Przyprawa tymianek 10g  opakowanie szczelnie zamknięte </t>
  </si>
  <si>
    <t xml:space="preserve">Przyprawa do ziemniaków 25g  opakowanie szczelnie zamknięte</t>
  </si>
  <si>
    <t xml:space="preserve">Przyprawa pieprz cytrynowy 20g  opakowanie szczelnie zamknięte</t>
  </si>
  <si>
    <t xml:space="preserve">15872100-2</t>
  </si>
  <si>
    <t xml:space="preserve">Ryż biały długoziarnisty 1kg KL.I. Opakowanie szczelne,czyste,bez odkształceń,odpowiednio oznakowane.</t>
  </si>
  <si>
    <t xml:space="preserve">15614100-6</t>
  </si>
  <si>
    <t xml:space="preserve">Ryż paraboliczny 100 g, Opakowanie szczelne,czyste,bez odkształceń,odpowiednio oznakowane.</t>
  </si>
  <si>
    <t xml:space="preserve">15611000-4</t>
  </si>
  <si>
    <t xml:space="preserve">Słonecznik łuskany 90 g</t>
  </si>
  <si>
    <t xml:space="preserve">Soczek w kartoniku, 0,2l  100% - różne smaki</t>
  </si>
  <si>
    <t xml:space="preserve">15320000-7</t>
  </si>
  <si>
    <t xml:space="preserve">Soczewica czerwona  350 g</t>
  </si>
  <si>
    <t xml:space="preserve">Soda oczyszczona 80g opakowanie szczelnie zamknięte</t>
  </si>
  <si>
    <t xml:space="preserve">Soki  5l tłoczony – różne smaki</t>
  </si>
  <si>
    <t xml:space="preserve">Sos pomidorowy słodko-kwaśny, butelka 480 g</t>
  </si>
  <si>
    <t xml:space="preserve">Sos pomidorowy , butelka 480 g</t>
  </si>
  <si>
    <t xml:space="preserve">Seler w słoiku 0,9l bez pleśni, bez sztucznych barwników oraz konserwantów kl. I</t>
  </si>
  <si>
    <t xml:space="preserve">Susz buraczany 80g opakowanie szczelnie zamknięte bez uszkodzeń</t>
  </si>
  <si>
    <t xml:space="preserve">15712000-2</t>
  </si>
  <si>
    <t xml:space="preserve">Sól  morska 1kg  opakowanie szczelnie zamknięte</t>
  </si>
  <si>
    <t xml:space="preserve">15872400-5</t>
  </si>
  <si>
    <t xml:space="preserve">Syrop malinowy 420ml bez sztucznych barwników oraz konserwantów kl. I</t>
  </si>
  <si>
    <t xml:space="preserve">03222314-7</t>
  </si>
  <si>
    <t xml:space="preserve">Wafle tortowe 140g bez konserwantów, sztucznych barwników, opakowanie szczelne,czyste,bez odkształceń,odpowiednio oznakowane.</t>
  </si>
  <si>
    <t xml:space="preserve">Wafle ryżowe 100g,  bez konserwantów, sztucznych barwników, opakowanie szczelne,czyste,bez odkształceń,odpowiednio oznakowane.</t>
  </si>
  <si>
    <t xml:space="preserve">15614000-5</t>
  </si>
  <si>
    <t xml:space="preserve">Żurawina suszona 80 g </t>
  </si>
  <si>
    <t xml:space="preserve">Żurek koncentrat  naturalny w butelce 300 ml  w butelce plastikowej/szklanej 500ml naturalny bez dodatku konserwantów, typu rakus</t>
  </si>
  <si>
    <t xml:space="preserve">15891100-0</t>
  </si>
  <si>
    <t xml:space="preserve">Żurek  naturalny w butelce 0,5l  w butelce plastikowej/szklanej 500ml naturalny bez dodatku konserwantów</t>
  </si>
  <si>
    <t xml:space="preserve">Wartość ogółem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</si>
</sst>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0%"/>
    <numFmt numFmtId="166" formatCode="0.00"/>
    <numFmt numFmtId="167" formatCode="0.0"/>
    <numFmt numFmtId="168" formatCode="#,##0.00"/>
  </numFmts>
  <fonts count="11">
    <font>
      <sz val="10"/>
      <name val="Arial"/>
      <family val="2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u val="single"/>
      <sz val="10"/>
      <color rgb="FF0000FF"/>
      <name val="Arial"/>
      <family val="2"/>
      <charset val="238"/>
    </font>
    <font>
      <b val="true"/>
      <sz val="10"/>
      <name val="Arial"/>
      <family val="2"/>
      <charset val="238"/>
    </font>
    <font>
      <b val="true"/>
      <sz val="10"/>
      <color rgb="FF000000"/>
      <name val="Arial"/>
      <family val="2"/>
      <charset val="238"/>
    </font>
    <font>
      <b val="true"/>
      <sz val="8"/>
      <name val="Arial"/>
      <family val="2"/>
      <charset val="238"/>
    </font>
    <font>
      <sz val="8"/>
      <name val="Arial"/>
      <family val="2"/>
      <charset val="238"/>
    </font>
    <font>
      <b val="true"/>
      <sz val="8"/>
      <color rgb="FF000000"/>
      <name val="Arial"/>
      <family val="2"/>
      <charset val="238"/>
    </font>
    <font>
      <sz val="10"/>
      <color rgb="FF000000"/>
      <name val="Arial CE"/>
      <family val="0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/>
      <right/>
      <top/>
      <bottom style="thin"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false" applyAlignment="false" applyProtection="false"/>
    <xf numFmtId="165" fontId="0" fillId="0" borderId="0" applyFont="true" applyBorder="false" applyAlignment="false" applyProtection="false"/>
  </cellStyleXfs>
  <cellXfs count="7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2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2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0" fillId="0" borderId="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0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0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9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9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0" fillId="0" borderId="9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4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0" fillId="0" borderId="13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0" fillId="0" borderId="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1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10" fillId="0" borderId="1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5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0" fillId="0" borderId="15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1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15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0" fillId="0" borderId="15" xfId="0" applyFont="false" applyBorder="true" applyAlignment="true" applyProtection="true">
      <alignment horizontal="center" vertical="bottom" textRotation="0" wrapText="true" indent="0" shrinkToFit="false"/>
      <protection locked="false" hidden="false"/>
    </xf>
    <xf numFmtId="165" fontId="0" fillId="0" borderId="15" xfId="0" applyFont="fals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15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15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0" fillId="0" borderId="15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7" fontId="0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iperłącze 2" xfId="20"/>
    <cellStyle name="Procentowy 2" xfId="21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L104857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G118" activeCellId="0" sqref="G118"/>
    </sheetView>
  </sheetViews>
  <sheetFormatPr defaultColWidth="11.53515625" defaultRowHeight="14.65" customHeight="true" zeroHeight="false" outlineLevelRow="0" outlineLevelCol="0"/>
  <cols>
    <col collapsed="false" customWidth="true" hidden="false" outlineLevel="0" max="1" min="1" style="0" width="4.86"/>
    <col collapsed="false" customWidth="true" hidden="false" outlineLevel="0" max="2" min="2" style="0" width="70.68"/>
    <col collapsed="false" customWidth="true" hidden="false" outlineLevel="0" max="3" min="3" style="0" width="13.76"/>
    <col collapsed="false" customWidth="true" hidden="false" outlineLevel="0" max="4" min="4" style="0" width="6.85"/>
    <col collapsed="false" customWidth="true" hidden="false" outlineLevel="0" max="5" min="5" style="0" width="7.42"/>
    <col collapsed="false" customWidth="true" hidden="false" outlineLevel="0" max="6" min="6" style="0" width="9.6"/>
    <col collapsed="false" customWidth="true" hidden="false" outlineLevel="0" max="7" min="7" style="0" width="8.19"/>
    <col collapsed="false" customWidth="true" hidden="false" outlineLevel="0" max="8" min="8" style="0" width="11.85"/>
    <col collapsed="false" customWidth="true" hidden="false" outlineLevel="0" max="9" min="9" style="0" width="12.3"/>
    <col collapsed="false" customWidth="true" hidden="false" outlineLevel="0" max="10" min="10" style="0" width="14.88"/>
    <col collapsed="false" customWidth="true" hidden="false" outlineLevel="0" max="64" min="11" style="0" width="11.05"/>
  </cols>
  <sheetData>
    <row r="1" customFormat="false" ht="13.2" hidden="false" customHeight="true" outlineLevel="0" collapsed="false">
      <c r="J1" s="1"/>
    </row>
    <row r="2" customFormat="false" ht="29.4" hidden="false" customHeight="true" outlineLevel="0" collapsed="false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</row>
    <row r="3" customFormat="false" ht="79.5" hidden="false" customHeight="true" outlineLevel="0" collapsed="false">
      <c r="A3" s="3" t="s">
        <v>1</v>
      </c>
      <c r="B3" s="4" t="s">
        <v>2</v>
      </c>
      <c r="C3" s="5" t="s">
        <v>3</v>
      </c>
      <c r="D3" s="6" t="s">
        <v>4</v>
      </c>
      <c r="E3" s="6" t="s">
        <v>5</v>
      </c>
      <c r="F3" s="7" t="s">
        <v>6</v>
      </c>
      <c r="G3" s="7" t="s">
        <v>7</v>
      </c>
      <c r="H3" s="8" t="s">
        <v>8</v>
      </c>
      <c r="I3" s="9" t="s">
        <v>9</v>
      </c>
      <c r="J3" s="9" t="s">
        <v>10</v>
      </c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</row>
    <row r="4" customFormat="false" ht="13.2" hidden="false" customHeight="true" outlineLevel="0" collapsed="false">
      <c r="A4" s="12"/>
      <c r="B4" s="13" t="n">
        <v>2</v>
      </c>
      <c r="C4" s="13" t="n">
        <v>3</v>
      </c>
      <c r="D4" s="14" t="n">
        <v>4</v>
      </c>
      <c r="E4" s="14" t="n">
        <v>5</v>
      </c>
      <c r="F4" s="14" t="n">
        <v>6</v>
      </c>
      <c r="G4" s="14" t="n">
        <v>7</v>
      </c>
      <c r="H4" s="13" t="n">
        <v>8</v>
      </c>
      <c r="I4" s="15" t="n">
        <v>9</v>
      </c>
      <c r="J4" s="16" t="n">
        <v>10</v>
      </c>
      <c r="K4" s="17"/>
      <c r="L4" s="18"/>
      <c r="M4" s="18"/>
      <c r="N4" s="18"/>
      <c r="O4" s="18"/>
      <c r="P4" s="18"/>
      <c r="Q4" s="18"/>
      <c r="R4" s="18"/>
      <c r="S4" s="18"/>
      <c r="T4" s="18"/>
      <c r="U4" s="18"/>
    </row>
    <row r="5" customFormat="false" ht="17.15" hidden="false" customHeight="true" outlineLevel="0" collapsed="false">
      <c r="A5" s="12" t="n">
        <v>1</v>
      </c>
      <c r="B5" s="19" t="s">
        <v>11</v>
      </c>
      <c r="C5" s="20" t="s">
        <v>12</v>
      </c>
      <c r="D5" s="20" t="s">
        <v>13</v>
      </c>
      <c r="E5" s="21" t="n">
        <v>50</v>
      </c>
      <c r="F5" s="22"/>
      <c r="G5" s="23"/>
      <c r="H5" s="24" t="n">
        <f aca="false">ROUND(F5*G5+F5,2)</f>
        <v>0</v>
      </c>
      <c r="I5" s="25" t="n">
        <f aca="false">ROUND(F5*E5,2)</f>
        <v>0</v>
      </c>
      <c r="J5" s="25" t="n">
        <f aca="false">ROUND(H5*E5,2)</f>
        <v>0</v>
      </c>
      <c r="K5" s="26"/>
      <c r="L5" s="27"/>
      <c r="M5" s="27"/>
      <c r="N5" s="27"/>
      <c r="O5" s="27"/>
      <c r="P5" s="27"/>
      <c r="Q5" s="27"/>
      <c r="R5" s="27"/>
      <c r="S5" s="27"/>
      <c r="T5" s="27"/>
      <c r="U5" s="27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8"/>
      <c r="BF5" s="28"/>
      <c r="BG5" s="28"/>
      <c r="BH5" s="28"/>
      <c r="BI5" s="28"/>
      <c r="BJ5" s="28"/>
      <c r="BK5" s="28"/>
      <c r="BL5" s="28"/>
    </row>
    <row r="6" customFormat="false" ht="26.85" hidden="false" customHeight="true" outlineLevel="0" collapsed="false">
      <c r="A6" s="12" t="n">
        <v>2</v>
      </c>
      <c r="B6" s="29" t="s">
        <v>14</v>
      </c>
      <c r="C6" s="20" t="s">
        <v>15</v>
      </c>
      <c r="D6" s="21" t="s">
        <v>13</v>
      </c>
      <c r="E6" s="30" t="n">
        <v>60</v>
      </c>
      <c r="F6" s="22"/>
      <c r="G6" s="31"/>
      <c r="H6" s="24" t="n">
        <f aca="false">ROUND(F6*G6+F6,2)</f>
        <v>0</v>
      </c>
      <c r="I6" s="25" t="n">
        <f aca="false">ROUND(F6*E6,2)</f>
        <v>0</v>
      </c>
      <c r="J6" s="25" t="n">
        <f aca="false">ROUND(H6*E6,2)</f>
        <v>0</v>
      </c>
      <c r="K6" s="26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  <c r="AW6" s="18"/>
      <c r="AX6" s="18"/>
      <c r="AY6" s="18"/>
      <c r="AZ6" s="18"/>
      <c r="BA6" s="18"/>
      <c r="BB6" s="18"/>
      <c r="BC6" s="18"/>
      <c r="BD6" s="18"/>
      <c r="BE6" s="18"/>
      <c r="BF6" s="18"/>
      <c r="BG6" s="18"/>
      <c r="BH6" s="18"/>
      <c r="BI6" s="18"/>
      <c r="BJ6" s="18"/>
      <c r="BK6" s="18"/>
      <c r="BL6" s="18"/>
    </row>
    <row r="7" customFormat="false" ht="27.6" hidden="false" customHeight="true" outlineLevel="0" collapsed="false">
      <c r="A7" s="12" t="n">
        <v>3</v>
      </c>
      <c r="B7" s="32" t="s">
        <v>16</v>
      </c>
      <c r="C7" s="33" t="s">
        <v>17</v>
      </c>
      <c r="D7" s="21" t="s">
        <v>13</v>
      </c>
      <c r="E7" s="21" t="n">
        <v>10</v>
      </c>
      <c r="F7" s="34"/>
      <c r="G7" s="31"/>
      <c r="H7" s="24" t="n">
        <f aca="false">ROUND(F7*G7+F7,2)</f>
        <v>0</v>
      </c>
      <c r="I7" s="25" t="n">
        <f aca="false">ROUND(F7*E7,2)</f>
        <v>0</v>
      </c>
      <c r="J7" s="25" t="n">
        <f aca="false">ROUND(H7*E7,2)</f>
        <v>0</v>
      </c>
      <c r="K7" s="26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  <c r="AZ7" s="18"/>
      <c r="BA7" s="18"/>
      <c r="BB7" s="18"/>
      <c r="BC7" s="18"/>
      <c r="BD7" s="18"/>
      <c r="BE7" s="18"/>
      <c r="BF7" s="18"/>
      <c r="BG7" s="18"/>
      <c r="BH7" s="18"/>
      <c r="BI7" s="18"/>
      <c r="BJ7" s="18"/>
      <c r="BK7" s="18"/>
      <c r="BL7" s="18"/>
    </row>
    <row r="8" customFormat="false" ht="15.6" hidden="false" customHeight="true" outlineLevel="0" collapsed="false">
      <c r="A8" s="12" t="n">
        <v>4</v>
      </c>
      <c r="B8" s="35" t="s">
        <v>18</v>
      </c>
      <c r="C8" s="33" t="s">
        <v>19</v>
      </c>
      <c r="D8" s="21" t="s">
        <v>13</v>
      </c>
      <c r="E8" s="21" t="n">
        <v>80</v>
      </c>
      <c r="F8" s="34"/>
      <c r="G8" s="31"/>
      <c r="H8" s="24" t="n">
        <f aca="false">ROUND(F8*G8+F8,2)</f>
        <v>0</v>
      </c>
      <c r="I8" s="25" t="n">
        <f aca="false">ROUND(F8*E8,2)</f>
        <v>0</v>
      </c>
      <c r="J8" s="25" t="n">
        <f aca="false">ROUND(H8*E8,2)</f>
        <v>0</v>
      </c>
      <c r="K8" s="26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  <c r="AZ8" s="18"/>
      <c r="BA8" s="18"/>
      <c r="BB8" s="18"/>
      <c r="BC8" s="18"/>
      <c r="BD8" s="18"/>
      <c r="BE8" s="18"/>
      <c r="BF8" s="18"/>
      <c r="BG8" s="18"/>
      <c r="BH8" s="18"/>
      <c r="BI8" s="18"/>
      <c r="BJ8" s="18"/>
      <c r="BK8" s="18"/>
      <c r="BL8" s="18"/>
    </row>
    <row r="9" customFormat="false" ht="24.6" hidden="false" customHeight="true" outlineLevel="0" collapsed="false">
      <c r="A9" s="12" t="n">
        <v>5</v>
      </c>
      <c r="B9" s="36" t="s">
        <v>20</v>
      </c>
      <c r="C9" s="37" t="s">
        <v>21</v>
      </c>
      <c r="D9" s="38" t="s">
        <v>13</v>
      </c>
      <c r="E9" s="38" t="n">
        <v>70</v>
      </c>
      <c r="F9" s="39"/>
      <c r="G9" s="40"/>
      <c r="H9" s="24" t="n">
        <f aca="false">ROUND(F9*G9+F9,2)</f>
        <v>0</v>
      </c>
      <c r="I9" s="25" t="n">
        <f aca="false">ROUND(F9*E9,2)</f>
        <v>0</v>
      </c>
      <c r="J9" s="25" t="n">
        <f aca="false">ROUND(H9*E9,2)</f>
        <v>0</v>
      </c>
      <c r="K9" s="26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  <c r="AZ9" s="18"/>
      <c r="BA9" s="18"/>
      <c r="BB9" s="18"/>
      <c r="BC9" s="18"/>
      <c r="BD9" s="18"/>
      <c r="BE9" s="18"/>
      <c r="BF9" s="18"/>
      <c r="BG9" s="18"/>
      <c r="BH9" s="18"/>
      <c r="BI9" s="18"/>
      <c r="BJ9" s="18"/>
      <c r="BK9" s="18"/>
      <c r="BL9" s="18"/>
    </row>
    <row r="10" customFormat="false" ht="24.6" hidden="false" customHeight="true" outlineLevel="0" collapsed="false">
      <c r="A10" s="12" t="n">
        <v>6</v>
      </c>
      <c r="B10" s="36" t="s">
        <v>22</v>
      </c>
      <c r="C10" s="37" t="s">
        <v>21</v>
      </c>
      <c r="D10" s="38" t="s">
        <v>13</v>
      </c>
      <c r="E10" s="38" t="n">
        <v>40</v>
      </c>
      <c r="F10" s="39"/>
      <c r="G10" s="40"/>
      <c r="H10" s="24" t="n">
        <f aca="false">ROUND(F10*G10+F10,2)</f>
        <v>0</v>
      </c>
      <c r="I10" s="25" t="n">
        <f aca="false">ROUND(F10*E10,2)</f>
        <v>0</v>
      </c>
      <c r="J10" s="25" t="n">
        <f aca="false">ROUND(H10*E10,2)</f>
        <v>0</v>
      </c>
      <c r="K10" s="26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18"/>
      <c r="AT10" s="18"/>
      <c r="AU10" s="18"/>
      <c r="AV10" s="18"/>
      <c r="AW10" s="18"/>
      <c r="AX10" s="18"/>
      <c r="AY10" s="18"/>
      <c r="AZ10" s="18"/>
      <c r="BA10" s="18"/>
      <c r="BB10" s="18"/>
      <c r="BC10" s="18"/>
      <c r="BD10" s="18"/>
      <c r="BE10" s="18"/>
      <c r="BF10" s="18"/>
      <c r="BG10" s="18"/>
      <c r="BH10" s="18"/>
      <c r="BI10" s="18"/>
      <c r="BJ10" s="18"/>
      <c r="BK10" s="18"/>
      <c r="BL10" s="18"/>
    </row>
    <row r="11" customFormat="false" ht="18.75" hidden="false" customHeight="true" outlineLevel="0" collapsed="false">
      <c r="A11" s="12" t="n">
        <v>7</v>
      </c>
      <c r="B11" s="41" t="s">
        <v>23</v>
      </c>
      <c r="C11" s="37" t="s">
        <v>24</v>
      </c>
      <c r="D11" s="38" t="s">
        <v>13</v>
      </c>
      <c r="E11" s="38" t="n">
        <v>50</v>
      </c>
      <c r="F11" s="39"/>
      <c r="G11" s="40"/>
      <c r="H11" s="24" t="n">
        <f aca="false">ROUND(F11*G11+F11,2)</f>
        <v>0</v>
      </c>
      <c r="I11" s="25" t="n">
        <f aca="false">ROUND(F11*E11,2)</f>
        <v>0</v>
      </c>
      <c r="J11" s="25" t="n">
        <f aca="false">ROUND(H11*E11,2)</f>
        <v>0</v>
      </c>
      <c r="K11" s="26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  <c r="AZ11" s="18"/>
      <c r="BA11" s="18"/>
      <c r="BB11" s="18"/>
      <c r="BC11" s="18"/>
      <c r="BD11" s="18"/>
      <c r="BE11" s="18"/>
      <c r="BF11" s="18"/>
      <c r="BG11" s="18"/>
      <c r="BH11" s="18"/>
      <c r="BI11" s="18"/>
      <c r="BJ11" s="18"/>
      <c r="BK11" s="18"/>
      <c r="BL11" s="18"/>
    </row>
    <row r="12" customFormat="false" ht="18.75" hidden="false" customHeight="true" outlineLevel="0" collapsed="false">
      <c r="A12" s="12" t="n">
        <v>8</v>
      </c>
      <c r="B12" s="41" t="s">
        <v>25</v>
      </c>
      <c r="C12" s="33" t="s">
        <v>26</v>
      </c>
      <c r="D12" s="38" t="s">
        <v>13</v>
      </c>
      <c r="E12" s="38" t="n">
        <v>150</v>
      </c>
      <c r="F12" s="39"/>
      <c r="G12" s="40"/>
      <c r="H12" s="24" t="n">
        <f aca="false">ROUND(F12*G12+F12,2)</f>
        <v>0</v>
      </c>
      <c r="I12" s="25" t="n">
        <f aca="false">ROUND(F12*E12,2)</f>
        <v>0</v>
      </c>
      <c r="J12" s="25" t="n">
        <f aca="false">ROUND(H12*E12,2)</f>
        <v>0</v>
      </c>
      <c r="K12" s="26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  <c r="AT12" s="18"/>
      <c r="AU12" s="18"/>
      <c r="AV12" s="18"/>
      <c r="AW12" s="18"/>
      <c r="AX12" s="18"/>
      <c r="AY12" s="18"/>
      <c r="AZ12" s="18"/>
      <c r="BA12" s="18"/>
      <c r="BB12" s="18"/>
      <c r="BC12" s="18"/>
      <c r="BD12" s="18"/>
      <c r="BE12" s="18"/>
      <c r="BF12" s="18"/>
      <c r="BG12" s="18"/>
      <c r="BH12" s="18"/>
      <c r="BI12" s="18"/>
      <c r="BJ12" s="18"/>
      <c r="BK12" s="18"/>
      <c r="BL12" s="18"/>
    </row>
    <row r="13" customFormat="false" ht="17.55" hidden="false" customHeight="true" outlineLevel="0" collapsed="false">
      <c r="A13" s="12" t="n">
        <v>9</v>
      </c>
      <c r="B13" s="42" t="s">
        <v>27</v>
      </c>
      <c r="C13" s="33" t="s">
        <v>26</v>
      </c>
      <c r="D13" s="38" t="s">
        <v>28</v>
      </c>
      <c r="E13" s="38" t="n">
        <v>150</v>
      </c>
      <c r="F13" s="39"/>
      <c r="G13" s="40"/>
      <c r="H13" s="24" t="n">
        <f aca="false">ROUND(F13*G13+F13,2)</f>
        <v>0</v>
      </c>
      <c r="I13" s="25" t="n">
        <f aca="false">ROUND(F13*E13,2)</f>
        <v>0</v>
      </c>
      <c r="J13" s="25" t="n">
        <f aca="false">ROUND(H13*E13,2)</f>
        <v>0</v>
      </c>
      <c r="K13" s="26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8"/>
      <c r="AR13" s="18"/>
      <c r="AS13" s="18"/>
      <c r="AT13" s="18"/>
      <c r="AU13" s="18"/>
      <c r="AV13" s="18"/>
      <c r="AW13" s="18"/>
      <c r="AX13" s="18"/>
      <c r="AY13" s="18"/>
      <c r="AZ13" s="18"/>
      <c r="BA13" s="18"/>
      <c r="BB13" s="18"/>
      <c r="BC13" s="18"/>
      <c r="BD13" s="18"/>
      <c r="BE13" s="18"/>
      <c r="BF13" s="18"/>
      <c r="BG13" s="18"/>
      <c r="BH13" s="18"/>
      <c r="BI13" s="18"/>
      <c r="BJ13" s="18"/>
      <c r="BK13" s="18"/>
      <c r="BL13" s="18"/>
    </row>
    <row r="14" customFormat="false" ht="24.6" hidden="false" customHeight="true" outlineLevel="0" collapsed="false">
      <c r="A14" s="12" t="n">
        <v>10</v>
      </c>
      <c r="B14" s="36" t="s">
        <v>29</v>
      </c>
      <c r="C14" s="44" t="s">
        <v>30</v>
      </c>
      <c r="D14" s="45" t="s">
        <v>13</v>
      </c>
      <c r="E14" s="46" t="n">
        <v>50</v>
      </c>
      <c r="F14" s="34"/>
      <c r="G14" s="47"/>
      <c r="H14" s="24" t="n">
        <f aca="false">ROUND(F14*G14+F14,2)</f>
        <v>0</v>
      </c>
      <c r="I14" s="25" t="n">
        <f aca="false">ROUND(F14*E14,2)</f>
        <v>0</v>
      </c>
      <c r="J14" s="25" t="n">
        <f aca="false">ROUND(H14*E14,2)</f>
        <v>0</v>
      </c>
      <c r="K14" s="26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AG14" s="43"/>
      <c r="AH14" s="43"/>
      <c r="AI14" s="43"/>
      <c r="AJ14" s="43"/>
      <c r="AK14" s="43"/>
      <c r="AL14" s="43"/>
      <c r="AM14" s="43"/>
      <c r="AN14" s="43"/>
      <c r="AO14" s="43"/>
      <c r="AP14" s="43"/>
      <c r="AQ14" s="43"/>
      <c r="AR14" s="43"/>
      <c r="AS14" s="43"/>
      <c r="AT14" s="43"/>
      <c r="AU14" s="43"/>
      <c r="AV14" s="43"/>
      <c r="AW14" s="43"/>
      <c r="AX14" s="43"/>
      <c r="AY14" s="43"/>
      <c r="AZ14" s="43"/>
      <c r="BA14" s="43"/>
      <c r="BB14" s="43"/>
      <c r="BC14" s="43"/>
      <c r="BD14" s="43"/>
      <c r="BE14" s="43"/>
      <c r="BF14" s="43"/>
      <c r="BG14" s="43"/>
      <c r="BH14" s="43"/>
      <c r="BI14" s="43"/>
      <c r="BJ14" s="43"/>
      <c r="BK14" s="43"/>
      <c r="BL14" s="43"/>
    </row>
    <row r="15" customFormat="false" ht="15" hidden="false" customHeight="true" outlineLevel="0" collapsed="false">
      <c r="A15" s="12" t="n">
        <v>11</v>
      </c>
      <c r="B15" s="48" t="s">
        <v>31</v>
      </c>
      <c r="C15" s="44" t="s">
        <v>26</v>
      </c>
      <c r="D15" s="45" t="s">
        <v>13</v>
      </c>
      <c r="E15" s="46" t="n">
        <v>20</v>
      </c>
      <c r="F15" s="34"/>
      <c r="G15" s="47"/>
      <c r="H15" s="24" t="n">
        <f aca="false">ROUND(F15*G15+F15,2)</f>
        <v>0</v>
      </c>
      <c r="I15" s="25" t="n">
        <f aca="false">ROUND(F15*E15,2)</f>
        <v>0</v>
      </c>
      <c r="J15" s="25" t="n">
        <f aca="false">ROUND(H15*E15,2)</f>
        <v>0</v>
      </c>
      <c r="K15" s="26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43"/>
      <c r="AC15" s="43"/>
      <c r="AD15" s="43"/>
      <c r="AE15" s="43"/>
      <c r="AF15" s="43"/>
      <c r="AG15" s="43"/>
      <c r="AH15" s="43"/>
      <c r="AI15" s="43"/>
      <c r="AJ15" s="43"/>
      <c r="AK15" s="43"/>
      <c r="AL15" s="43"/>
      <c r="AM15" s="43"/>
      <c r="AN15" s="43"/>
      <c r="AO15" s="43"/>
      <c r="AP15" s="43"/>
      <c r="AQ15" s="43"/>
      <c r="AR15" s="43"/>
      <c r="AS15" s="43"/>
      <c r="AT15" s="43"/>
      <c r="AU15" s="43"/>
      <c r="AV15" s="43"/>
      <c r="AW15" s="43"/>
      <c r="AX15" s="43"/>
      <c r="AY15" s="43"/>
      <c r="AZ15" s="43"/>
      <c r="BA15" s="43"/>
      <c r="BB15" s="43"/>
      <c r="BC15" s="43"/>
      <c r="BD15" s="43"/>
      <c r="BE15" s="43"/>
      <c r="BF15" s="43"/>
      <c r="BG15" s="43"/>
      <c r="BH15" s="43"/>
      <c r="BI15" s="43"/>
      <c r="BJ15" s="43"/>
      <c r="BK15" s="43"/>
      <c r="BL15" s="43"/>
    </row>
    <row r="16" customFormat="false" ht="18.65" hidden="false" customHeight="true" outlineLevel="0" collapsed="false">
      <c r="A16" s="12" t="n">
        <v>12</v>
      </c>
      <c r="B16" s="49" t="s">
        <v>32</v>
      </c>
      <c r="C16" s="50" t="s">
        <v>33</v>
      </c>
      <c r="D16" s="45" t="s">
        <v>13</v>
      </c>
      <c r="E16" s="46" t="n">
        <v>30</v>
      </c>
      <c r="F16" s="34"/>
      <c r="G16" s="47"/>
      <c r="H16" s="24" t="n">
        <f aca="false">ROUND(F16*G16+F16,2)</f>
        <v>0</v>
      </c>
      <c r="I16" s="25" t="n">
        <f aca="false">ROUND(F16*E16,2)</f>
        <v>0</v>
      </c>
      <c r="J16" s="25" t="n">
        <f aca="false">ROUND(H16*E16,2)</f>
        <v>0</v>
      </c>
      <c r="K16" s="26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3"/>
      <c r="AI16" s="43"/>
      <c r="AJ16" s="43"/>
      <c r="AK16" s="43"/>
      <c r="AL16" s="43"/>
      <c r="AM16" s="43"/>
      <c r="AN16" s="43"/>
      <c r="AO16" s="43"/>
      <c r="AP16" s="43"/>
      <c r="AQ16" s="43"/>
      <c r="AR16" s="43"/>
      <c r="AS16" s="43"/>
      <c r="AT16" s="43"/>
      <c r="AU16" s="43"/>
      <c r="AV16" s="43"/>
      <c r="AW16" s="43"/>
      <c r="AX16" s="43"/>
      <c r="AY16" s="43"/>
      <c r="AZ16" s="43"/>
      <c r="BA16" s="43"/>
      <c r="BB16" s="43"/>
      <c r="BC16" s="43"/>
      <c r="BD16" s="43"/>
      <c r="BE16" s="43"/>
      <c r="BF16" s="43"/>
      <c r="BG16" s="43"/>
      <c r="BH16" s="43"/>
      <c r="BI16" s="43"/>
      <c r="BJ16" s="43"/>
      <c r="BK16" s="43"/>
      <c r="BL16" s="43"/>
    </row>
    <row r="17" customFormat="false" ht="15.6" hidden="false" customHeight="true" outlineLevel="0" collapsed="false">
      <c r="A17" s="12" t="n">
        <v>13</v>
      </c>
      <c r="B17" s="41" t="s">
        <v>34</v>
      </c>
      <c r="C17" s="44" t="s">
        <v>35</v>
      </c>
      <c r="D17" s="45" t="s">
        <v>13</v>
      </c>
      <c r="E17" s="46" t="n">
        <v>30</v>
      </c>
      <c r="F17" s="34"/>
      <c r="G17" s="47"/>
      <c r="H17" s="24" t="n">
        <f aca="false">ROUND(F17*G17+F17,2)</f>
        <v>0</v>
      </c>
      <c r="I17" s="25" t="n">
        <f aca="false">ROUND(F17*E17,2)</f>
        <v>0</v>
      </c>
      <c r="J17" s="25" t="n">
        <f aca="false">ROUND(H17*E17,2)</f>
        <v>0</v>
      </c>
      <c r="K17" s="26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  <c r="AG17" s="43"/>
      <c r="AH17" s="43"/>
      <c r="AI17" s="43"/>
      <c r="AJ17" s="43"/>
      <c r="AK17" s="43"/>
      <c r="AL17" s="43"/>
      <c r="AM17" s="43"/>
      <c r="AN17" s="43"/>
      <c r="AO17" s="43"/>
      <c r="AP17" s="43"/>
      <c r="AQ17" s="43"/>
      <c r="AR17" s="43"/>
      <c r="AS17" s="43"/>
      <c r="AT17" s="43"/>
      <c r="AU17" s="43"/>
      <c r="AV17" s="43"/>
      <c r="AW17" s="43"/>
      <c r="AX17" s="43"/>
      <c r="AY17" s="43"/>
      <c r="AZ17" s="43"/>
      <c r="BA17" s="43"/>
      <c r="BB17" s="43"/>
      <c r="BC17" s="43"/>
      <c r="BD17" s="43"/>
      <c r="BE17" s="43"/>
      <c r="BF17" s="43"/>
      <c r="BG17" s="43"/>
      <c r="BH17" s="43"/>
      <c r="BI17" s="43"/>
      <c r="BJ17" s="43"/>
      <c r="BK17" s="43"/>
      <c r="BL17" s="43"/>
    </row>
    <row r="18" customFormat="false" ht="15.6" hidden="false" customHeight="true" outlineLevel="0" collapsed="false">
      <c r="A18" s="12" t="n">
        <v>14</v>
      </c>
      <c r="B18" s="41" t="s">
        <v>36</v>
      </c>
      <c r="C18" s="44" t="s">
        <v>35</v>
      </c>
      <c r="D18" s="45" t="s">
        <v>13</v>
      </c>
      <c r="E18" s="46" t="n">
        <v>70</v>
      </c>
      <c r="F18" s="34"/>
      <c r="G18" s="47"/>
      <c r="H18" s="24" t="n">
        <f aca="false">ROUND(F18*G18+F18,2)</f>
        <v>0</v>
      </c>
      <c r="I18" s="25" t="n">
        <f aca="false">ROUND(F18*E18,2)</f>
        <v>0</v>
      </c>
      <c r="J18" s="25" t="n">
        <f aca="false">ROUND(H18*E18,2)</f>
        <v>0</v>
      </c>
      <c r="K18" s="26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43"/>
      <c r="AG18" s="43"/>
      <c r="AH18" s="43"/>
      <c r="AI18" s="43"/>
      <c r="AJ18" s="43"/>
      <c r="AK18" s="43"/>
      <c r="AL18" s="43"/>
      <c r="AM18" s="43"/>
      <c r="AN18" s="43"/>
      <c r="AO18" s="43"/>
      <c r="AP18" s="43"/>
      <c r="AQ18" s="43"/>
      <c r="AR18" s="43"/>
      <c r="AS18" s="43"/>
      <c r="AT18" s="43"/>
      <c r="AU18" s="43"/>
      <c r="AV18" s="43"/>
      <c r="AW18" s="43"/>
      <c r="AX18" s="43"/>
      <c r="AY18" s="43"/>
      <c r="AZ18" s="43"/>
      <c r="BA18" s="43"/>
      <c r="BB18" s="43"/>
      <c r="BC18" s="43"/>
      <c r="BD18" s="43"/>
      <c r="BE18" s="43"/>
      <c r="BF18" s="43"/>
      <c r="BG18" s="43"/>
      <c r="BH18" s="43"/>
      <c r="BI18" s="43"/>
      <c r="BJ18" s="43"/>
      <c r="BK18" s="43"/>
      <c r="BL18" s="43"/>
    </row>
    <row r="19" customFormat="false" ht="15" hidden="false" customHeight="true" outlineLevel="0" collapsed="false">
      <c r="A19" s="12" t="n">
        <v>15</v>
      </c>
      <c r="B19" s="41" t="s">
        <v>37</v>
      </c>
      <c r="C19" s="44" t="s">
        <v>38</v>
      </c>
      <c r="D19" s="45" t="s">
        <v>13</v>
      </c>
      <c r="E19" s="46" t="n">
        <v>15</v>
      </c>
      <c r="F19" s="34"/>
      <c r="G19" s="47"/>
      <c r="H19" s="24" t="n">
        <f aca="false">ROUND(F19*G19+F19,2)</f>
        <v>0</v>
      </c>
      <c r="I19" s="25" t="n">
        <f aca="false">ROUND(F19*E19,2)</f>
        <v>0</v>
      </c>
      <c r="J19" s="25" t="n">
        <f aca="false">ROUND(H19*E19,2)</f>
        <v>0</v>
      </c>
      <c r="K19" s="26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  <c r="Z19" s="43"/>
      <c r="AA19" s="43"/>
      <c r="AB19" s="43"/>
      <c r="AC19" s="43"/>
      <c r="AD19" s="43"/>
      <c r="AE19" s="43"/>
      <c r="AF19" s="43"/>
      <c r="AG19" s="43"/>
      <c r="AH19" s="43"/>
      <c r="AI19" s="43"/>
      <c r="AJ19" s="43"/>
      <c r="AK19" s="43"/>
      <c r="AL19" s="43"/>
      <c r="AM19" s="43"/>
      <c r="AN19" s="43"/>
      <c r="AO19" s="43"/>
      <c r="AP19" s="43"/>
      <c r="AQ19" s="43"/>
      <c r="AR19" s="43"/>
      <c r="AS19" s="43"/>
      <c r="AT19" s="43"/>
      <c r="AU19" s="43"/>
      <c r="AV19" s="43"/>
      <c r="AW19" s="43"/>
      <c r="AX19" s="43"/>
      <c r="AY19" s="43"/>
      <c r="AZ19" s="43"/>
      <c r="BA19" s="43"/>
      <c r="BB19" s="43"/>
      <c r="BC19" s="43"/>
      <c r="BD19" s="43"/>
      <c r="BE19" s="43"/>
      <c r="BF19" s="43"/>
      <c r="BG19" s="43"/>
      <c r="BH19" s="43"/>
      <c r="BI19" s="43"/>
      <c r="BJ19" s="43"/>
      <c r="BK19" s="43"/>
      <c r="BL19" s="43"/>
    </row>
    <row r="20" customFormat="false" ht="15" hidden="false" customHeight="true" outlineLevel="0" collapsed="false">
      <c r="A20" s="12" t="n">
        <v>16</v>
      </c>
      <c r="B20" s="41" t="s">
        <v>39</v>
      </c>
      <c r="C20" s="44" t="s">
        <v>40</v>
      </c>
      <c r="D20" s="45" t="s">
        <v>13</v>
      </c>
      <c r="E20" s="46" t="n">
        <v>500</v>
      </c>
      <c r="F20" s="34"/>
      <c r="G20" s="47"/>
      <c r="H20" s="24" t="n">
        <f aca="false">ROUND(F20*G20+F20,2)</f>
        <v>0</v>
      </c>
      <c r="I20" s="25" t="n">
        <f aca="false">ROUND(F20*E20,2)</f>
        <v>0</v>
      </c>
      <c r="J20" s="25" t="n">
        <f aca="false">ROUND(H20*E20,2)</f>
        <v>0</v>
      </c>
      <c r="K20" s="26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43"/>
      <c r="AA20" s="43"/>
      <c r="AB20" s="43"/>
      <c r="AC20" s="43"/>
      <c r="AD20" s="43"/>
      <c r="AE20" s="43"/>
      <c r="AF20" s="43"/>
      <c r="AG20" s="43"/>
      <c r="AH20" s="43"/>
      <c r="AI20" s="43"/>
      <c r="AJ20" s="43"/>
      <c r="AK20" s="43"/>
      <c r="AL20" s="43"/>
      <c r="AM20" s="43"/>
      <c r="AN20" s="43"/>
      <c r="AO20" s="43"/>
      <c r="AP20" s="43"/>
      <c r="AQ20" s="43"/>
      <c r="AR20" s="43"/>
      <c r="AS20" s="43"/>
      <c r="AT20" s="43"/>
      <c r="AU20" s="43"/>
      <c r="AV20" s="43"/>
      <c r="AW20" s="43"/>
      <c r="AX20" s="43"/>
      <c r="AY20" s="43"/>
      <c r="AZ20" s="43"/>
      <c r="BA20" s="43"/>
      <c r="BB20" s="43"/>
      <c r="BC20" s="43"/>
      <c r="BD20" s="43"/>
      <c r="BE20" s="43"/>
      <c r="BF20" s="43"/>
      <c r="BG20" s="43"/>
      <c r="BH20" s="43"/>
      <c r="BI20" s="43"/>
      <c r="BJ20" s="43"/>
      <c r="BK20" s="43"/>
      <c r="BL20" s="43"/>
    </row>
    <row r="21" customFormat="false" ht="15" hidden="false" customHeight="true" outlineLevel="0" collapsed="false">
      <c r="A21" s="12" t="n">
        <v>17</v>
      </c>
      <c r="B21" s="41" t="s">
        <v>41</v>
      </c>
      <c r="C21" s="44"/>
      <c r="D21" s="45" t="s">
        <v>13</v>
      </c>
      <c r="E21" s="46" t="n">
        <v>100</v>
      </c>
      <c r="F21" s="34"/>
      <c r="G21" s="47"/>
      <c r="H21" s="24" t="n">
        <f aca="false">ROUND(F21*G21+F21,2)</f>
        <v>0</v>
      </c>
      <c r="I21" s="25" t="n">
        <f aca="false">ROUND(F21*E21,2)</f>
        <v>0</v>
      </c>
      <c r="J21" s="25" t="n">
        <f aca="false">ROUND(H21*E21,2)</f>
        <v>0</v>
      </c>
      <c r="K21" s="26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  <c r="Z21" s="43"/>
      <c r="AA21" s="43"/>
      <c r="AB21" s="43"/>
      <c r="AC21" s="43"/>
      <c r="AD21" s="43"/>
      <c r="AE21" s="43"/>
      <c r="AF21" s="43"/>
      <c r="AG21" s="43"/>
      <c r="AH21" s="43"/>
      <c r="AI21" s="43"/>
      <c r="AJ21" s="43"/>
      <c r="AK21" s="43"/>
      <c r="AL21" s="43"/>
      <c r="AM21" s="43"/>
      <c r="AN21" s="43"/>
      <c r="AO21" s="43"/>
      <c r="AP21" s="43"/>
      <c r="AQ21" s="43"/>
      <c r="AR21" s="43"/>
      <c r="AS21" s="43"/>
      <c r="AT21" s="43"/>
      <c r="AU21" s="43"/>
      <c r="AV21" s="43"/>
      <c r="AW21" s="43"/>
      <c r="AX21" s="43"/>
      <c r="AY21" s="43"/>
      <c r="AZ21" s="43"/>
      <c r="BA21" s="43"/>
      <c r="BB21" s="43"/>
      <c r="BC21" s="43"/>
      <c r="BD21" s="43"/>
      <c r="BE21" s="43"/>
      <c r="BF21" s="43"/>
      <c r="BG21" s="43"/>
      <c r="BH21" s="43"/>
      <c r="BI21" s="43"/>
      <c r="BJ21" s="43"/>
      <c r="BK21" s="43"/>
      <c r="BL21" s="43"/>
    </row>
    <row r="22" customFormat="false" ht="15" hidden="false" customHeight="true" outlineLevel="0" collapsed="false">
      <c r="A22" s="12" t="n">
        <v>18</v>
      </c>
      <c r="B22" s="41" t="s">
        <v>42</v>
      </c>
      <c r="C22" s="44" t="s">
        <v>33</v>
      </c>
      <c r="D22" s="45" t="s">
        <v>13</v>
      </c>
      <c r="E22" s="46" t="n">
        <v>15</v>
      </c>
      <c r="F22" s="34"/>
      <c r="G22" s="47"/>
      <c r="H22" s="24" t="n">
        <f aca="false">ROUND(F22*G22+F22,2)</f>
        <v>0</v>
      </c>
      <c r="I22" s="25" t="n">
        <f aca="false">ROUND(F22*E22,2)</f>
        <v>0</v>
      </c>
      <c r="J22" s="25" t="n">
        <f aca="false">ROUND(H22*E22,2)</f>
        <v>0</v>
      </c>
      <c r="K22" s="26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  <c r="AX22" s="43"/>
      <c r="AY22" s="43"/>
      <c r="AZ22" s="43"/>
      <c r="BA22" s="43"/>
      <c r="BB22" s="43"/>
      <c r="BC22" s="43"/>
      <c r="BD22" s="43"/>
      <c r="BE22" s="43"/>
      <c r="BF22" s="43"/>
      <c r="BG22" s="43"/>
      <c r="BH22" s="43"/>
      <c r="BI22" s="43"/>
      <c r="BJ22" s="43"/>
      <c r="BK22" s="43"/>
      <c r="BL22" s="43"/>
    </row>
    <row r="23" customFormat="false" ht="24.6" hidden="false" customHeight="true" outlineLevel="0" collapsed="false">
      <c r="A23" s="12" t="n">
        <v>19</v>
      </c>
      <c r="B23" s="36" t="s">
        <v>43</v>
      </c>
      <c r="C23" s="44" t="s">
        <v>44</v>
      </c>
      <c r="D23" s="45" t="s">
        <v>13</v>
      </c>
      <c r="E23" s="46" t="n">
        <v>40</v>
      </c>
      <c r="F23" s="34"/>
      <c r="G23" s="47"/>
      <c r="H23" s="24" t="n">
        <f aca="false">ROUND(F23*G23+F23,2)</f>
        <v>0</v>
      </c>
      <c r="I23" s="25" t="n">
        <f aca="false">ROUND(F23*E23,2)</f>
        <v>0</v>
      </c>
      <c r="J23" s="25" t="n">
        <f aca="false">ROUND(H23*E23,2)</f>
        <v>0</v>
      </c>
      <c r="K23" s="26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  <c r="Z23" s="43"/>
      <c r="AA23" s="43"/>
      <c r="AB23" s="43"/>
      <c r="AC23" s="43"/>
      <c r="AD23" s="43"/>
      <c r="AE23" s="43"/>
      <c r="AF23" s="43"/>
      <c r="AG23" s="43"/>
      <c r="AH23" s="43"/>
      <c r="AI23" s="43"/>
      <c r="AJ23" s="43"/>
      <c r="AK23" s="43"/>
      <c r="AL23" s="43"/>
      <c r="AM23" s="43"/>
      <c r="AN23" s="43"/>
      <c r="AO23" s="43"/>
      <c r="AP23" s="43"/>
      <c r="AQ23" s="43"/>
      <c r="AR23" s="43"/>
      <c r="AS23" s="43"/>
      <c r="AT23" s="43"/>
      <c r="AU23" s="43"/>
      <c r="AV23" s="43"/>
      <c r="AW23" s="43"/>
      <c r="AX23" s="43"/>
      <c r="AY23" s="43"/>
      <c r="AZ23" s="43"/>
      <c r="BA23" s="43"/>
      <c r="BB23" s="43"/>
      <c r="BC23" s="43"/>
      <c r="BD23" s="43"/>
      <c r="BE23" s="43"/>
      <c r="BF23" s="43"/>
      <c r="BG23" s="43"/>
      <c r="BH23" s="43"/>
      <c r="BI23" s="43"/>
      <c r="BJ23" s="43"/>
      <c r="BK23" s="43"/>
      <c r="BL23" s="43"/>
    </row>
    <row r="24" customFormat="false" ht="14.4" hidden="false" customHeight="true" outlineLevel="0" collapsed="false">
      <c r="A24" s="12" t="n">
        <v>20</v>
      </c>
      <c r="B24" s="48" t="s">
        <v>45</v>
      </c>
      <c r="C24" s="44" t="s">
        <v>46</v>
      </c>
      <c r="D24" s="45" t="s">
        <v>13</v>
      </c>
      <c r="E24" s="46" t="n">
        <v>30</v>
      </c>
      <c r="F24" s="34"/>
      <c r="G24" s="47"/>
      <c r="H24" s="24" t="n">
        <f aca="false">ROUND(F24*G24+F24,2)</f>
        <v>0</v>
      </c>
      <c r="I24" s="25" t="n">
        <f aca="false">ROUND(F24*E24,2)</f>
        <v>0</v>
      </c>
      <c r="J24" s="25" t="n">
        <f aca="false">ROUND(H24*E24,2)</f>
        <v>0</v>
      </c>
      <c r="K24" s="26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  <c r="Z24" s="43"/>
      <c r="AA24" s="43"/>
      <c r="AB24" s="43"/>
      <c r="AC24" s="43"/>
      <c r="AD24" s="43"/>
      <c r="AE24" s="43"/>
      <c r="AF24" s="43"/>
      <c r="AG24" s="43"/>
      <c r="AH24" s="43"/>
      <c r="AI24" s="43"/>
      <c r="AJ24" s="43"/>
      <c r="AK24" s="43"/>
      <c r="AL24" s="43"/>
      <c r="AM24" s="43"/>
      <c r="AN24" s="43"/>
      <c r="AO24" s="43"/>
      <c r="AP24" s="43"/>
      <c r="AQ24" s="43"/>
      <c r="AR24" s="43"/>
      <c r="AS24" s="43"/>
      <c r="AT24" s="43"/>
      <c r="AU24" s="43"/>
      <c r="AV24" s="43"/>
      <c r="AW24" s="43"/>
      <c r="AX24" s="43"/>
      <c r="AY24" s="43"/>
      <c r="AZ24" s="43"/>
      <c r="BA24" s="43"/>
      <c r="BB24" s="43"/>
      <c r="BC24" s="43"/>
      <c r="BD24" s="43"/>
      <c r="BE24" s="43"/>
      <c r="BF24" s="43"/>
      <c r="BG24" s="43"/>
      <c r="BH24" s="43"/>
      <c r="BI24" s="43"/>
      <c r="BJ24" s="43"/>
      <c r="BK24" s="43"/>
      <c r="BL24" s="43"/>
    </row>
    <row r="25" customFormat="false" ht="27.6" hidden="false" customHeight="true" outlineLevel="0" collapsed="false">
      <c r="A25" s="12" t="n">
        <v>21</v>
      </c>
      <c r="B25" s="51" t="s">
        <v>47</v>
      </c>
      <c r="C25" s="50" t="s">
        <v>33</v>
      </c>
      <c r="D25" s="45" t="s">
        <v>13</v>
      </c>
      <c r="E25" s="46" t="n">
        <v>60</v>
      </c>
      <c r="F25" s="34"/>
      <c r="G25" s="47"/>
      <c r="H25" s="24" t="n">
        <f aca="false">ROUND(F25*G25+F25,2)</f>
        <v>0</v>
      </c>
      <c r="I25" s="25" t="n">
        <f aca="false">ROUND(F25*E25,2)</f>
        <v>0</v>
      </c>
      <c r="J25" s="25" t="n">
        <f aca="false">ROUND(H25*E25,2)</f>
        <v>0</v>
      </c>
      <c r="K25" s="26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3"/>
      <c r="AG25" s="43"/>
      <c r="AH25" s="43"/>
      <c r="AI25" s="43"/>
      <c r="AJ25" s="43"/>
      <c r="AK25" s="43"/>
      <c r="AL25" s="43"/>
      <c r="AM25" s="43"/>
      <c r="AN25" s="43"/>
      <c r="AO25" s="43"/>
      <c r="AP25" s="43"/>
      <c r="AQ25" s="43"/>
      <c r="AR25" s="43"/>
      <c r="AS25" s="43"/>
      <c r="AT25" s="43"/>
      <c r="AU25" s="43"/>
      <c r="AV25" s="43"/>
      <c r="AW25" s="43"/>
      <c r="AX25" s="43"/>
      <c r="AY25" s="43"/>
      <c r="AZ25" s="43"/>
      <c r="BA25" s="43"/>
      <c r="BB25" s="43"/>
      <c r="BC25" s="43"/>
      <c r="BD25" s="43"/>
      <c r="BE25" s="43"/>
      <c r="BF25" s="43"/>
      <c r="BG25" s="43"/>
      <c r="BH25" s="43"/>
      <c r="BI25" s="43"/>
      <c r="BJ25" s="43"/>
      <c r="BK25" s="43"/>
      <c r="BL25" s="43"/>
    </row>
    <row r="26" customFormat="false" ht="27.6" hidden="false" customHeight="true" outlineLevel="0" collapsed="false">
      <c r="A26" s="12" t="n">
        <v>22</v>
      </c>
      <c r="B26" s="51" t="s">
        <v>48</v>
      </c>
      <c r="C26" s="50" t="s">
        <v>33</v>
      </c>
      <c r="D26" s="45" t="s">
        <v>13</v>
      </c>
      <c r="E26" s="46" t="n">
        <v>60</v>
      </c>
      <c r="F26" s="34"/>
      <c r="G26" s="47"/>
      <c r="H26" s="24" t="n">
        <f aca="false">ROUND(F26*G26+F26,2)</f>
        <v>0</v>
      </c>
      <c r="I26" s="25" t="n">
        <f aca="false">ROUND(F26*E26,2)</f>
        <v>0</v>
      </c>
      <c r="J26" s="25" t="n">
        <f aca="false">ROUND(H26*E26,2)</f>
        <v>0</v>
      </c>
      <c r="K26" s="26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3"/>
      <c r="AL26" s="43"/>
      <c r="AM26" s="43"/>
      <c r="AN26" s="43"/>
      <c r="AO26" s="43"/>
      <c r="AP26" s="43"/>
      <c r="AQ26" s="43"/>
      <c r="AR26" s="43"/>
      <c r="AS26" s="43"/>
      <c r="AT26" s="43"/>
      <c r="AU26" s="43"/>
      <c r="AV26" s="43"/>
      <c r="AW26" s="43"/>
      <c r="AX26" s="43"/>
      <c r="AY26" s="43"/>
      <c r="AZ26" s="43"/>
      <c r="BA26" s="43"/>
      <c r="BB26" s="43"/>
      <c r="BC26" s="43"/>
      <c r="BD26" s="43"/>
      <c r="BE26" s="43"/>
      <c r="BF26" s="43"/>
      <c r="BG26" s="43"/>
      <c r="BH26" s="43"/>
      <c r="BI26" s="43"/>
      <c r="BJ26" s="43"/>
      <c r="BK26" s="43"/>
      <c r="BL26" s="43"/>
    </row>
    <row r="27" customFormat="false" ht="14.4" hidden="false" customHeight="true" outlineLevel="0" collapsed="false">
      <c r="A27" s="12" t="n">
        <v>23</v>
      </c>
      <c r="B27" s="41" t="s">
        <v>49</v>
      </c>
      <c r="C27" s="50" t="s">
        <v>50</v>
      </c>
      <c r="D27" s="45" t="s">
        <v>13</v>
      </c>
      <c r="E27" s="46" t="n">
        <v>40</v>
      </c>
      <c r="F27" s="34"/>
      <c r="G27" s="47"/>
      <c r="H27" s="24" t="n">
        <f aca="false">ROUND(F27*G27+F27,2)</f>
        <v>0</v>
      </c>
      <c r="I27" s="25" t="n">
        <f aca="false">ROUND(F27*E27,2)</f>
        <v>0</v>
      </c>
      <c r="J27" s="25" t="n">
        <f aca="false">ROUND(H27*E27,2)</f>
        <v>0</v>
      </c>
      <c r="K27" s="26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43"/>
      <c r="AM27" s="43"/>
      <c r="AN27" s="43"/>
      <c r="AO27" s="43"/>
      <c r="AP27" s="43"/>
      <c r="AQ27" s="43"/>
      <c r="AR27" s="43"/>
      <c r="AS27" s="43"/>
      <c r="AT27" s="43"/>
      <c r="AU27" s="43"/>
      <c r="AV27" s="43"/>
      <c r="AW27" s="43"/>
      <c r="AX27" s="43"/>
      <c r="AY27" s="43"/>
      <c r="AZ27" s="43"/>
      <c r="BA27" s="43"/>
      <c r="BB27" s="43"/>
      <c r="BC27" s="43"/>
      <c r="BD27" s="43"/>
      <c r="BE27" s="43"/>
      <c r="BF27" s="43"/>
      <c r="BG27" s="43"/>
      <c r="BH27" s="43"/>
      <c r="BI27" s="43"/>
      <c r="BJ27" s="43"/>
      <c r="BK27" s="43"/>
      <c r="BL27" s="43"/>
    </row>
    <row r="28" customFormat="false" ht="28.35" hidden="false" customHeight="true" outlineLevel="0" collapsed="false">
      <c r="A28" s="12" t="n">
        <v>24</v>
      </c>
      <c r="B28" s="51" t="s">
        <v>51</v>
      </c>
      <c r="C28" s="44" t="s">
        <v>52</v>
      </c>
      <c r="D28" s="45" t="s">
        <v>13</v>
      </c>
      <c r="E28" s="46" t="n">
        <v>150</v>
      </c>
      <c r="F28" s="34"/>
      <c r="G28" s="47"/>
      <c r="H28" s="24" t="n">
        <f aca="false">ROUND(F28*G28+F28,2)</f>
        <v>0</v>
      </c>
      <c r="I28" s="25" t="n">
        <f aca="false">ROUND(F28*E28,2)</f>
        <v>0</v>
      </c>
      <c r="J28" s="25" t="n">
        <f aca="false">ROUND(H28*E28,2)</f>
        <v>0</v>
      </c>
      <c r="K28" s="26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43"/>
      <c r="AL28" s="43"/>
      <c r="AM28" s="43"/>
      <c r="AN28" s="43"/>
      <c r="AO28" s="43"/>
      <c r="AP28" s="43"/>
      <c r="AQ28" s="43"/>
      <c r="AR28" s="43"/>
      <c r="AS28" s="43"/>
      <c r="AT28" s="43"/>
      <c r="AU28" s="43"/>
      <c r="AV28" s="43"/>
      <c r="AW28" s="43"/>
      <c r="AX28" s="43"/>
      <c r="AY28" s="43"/>
      <c r="AZ28" s="43"/>
      <c r="BA28" s="43"/>
      <c r="BB28" s="43"/>
      <c r="BC28" s="43"/>
      <c r="BD28" s="43"/>
      <c r="BE28" s="43"/>
      <c r="BF28" s="43"/>
      <c r="BG28" s="43"/>
      <c r="BH28" s="43"/>
      <c r="BI28" s="43"/>
      <c r="BJ28" s="43"/>
      <c r="BK28" s="43"/>
      <c r="BL28" s="43"/>
    </row>
    <row r="29" customFormat="false" ht="25.35" hidden="false" customHeight="true" outlineLevel="0" collapsed="false">
      <c r="A29" s="12" t="n">
        <v>25</v>
      </c>
      <c r="B29" s="52" t="s">
        <v>53</v>
      </c>
      <c r="C29" s="50" t="s">
        <v>54</v>
      </c>
      <c r="D29" s="45" t="s">
        <v>13</v>
      </c>
      <c r="E29" s="46" t="n">
        <v>30</v>
      </c>
      <c r="F29" s="34"/>
      <c r="G29" s="47"/>
      <c r="H29" s="24" t="n">
        <f aca="false">ROUND(F29*G29+F29,2)</f>
        <v>0</v>
      </c>
      <c r="I29" s="25" t="n">
        <f aca="false">ROUND(F29*E29,2)</f>
        <v>0</v>
      </c>
      <c r="J29" s="25" t="n">
        <f aca="false">ROUND(H29*E29,2)</f>
        <v>0</v>
      </c>
      <c r="K29" s="26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3"/>
      <c r="AK29" s="43"/>
      <c r="AL29" s="43"/>
      <c r="AM29" s="43"/>
      <c r="AN29" s="43"/>
      <c r="AO29" s="43"/>
      <c r="AP29" s="43"/>
      <c r="AQ29" s="43"/>
      <c r="AR29" s="43"/>
      <c r="AS29" s="43"/>
      <c r="AT29" s="43"/>
      <c r="AU29" s="43"/>
      <c r="AV29" s="43"/>
      <c r="AW29" s="43"/>
      <c r="AX29" s="43"/>
      <c r="AY29" s="43"/>
      <c r="AZ29" s="43"/>
      <c r="BA29" s="43"/>
      <c r="BB29" s="43"/>
      <c r="BC29" s="43"/>
      <c r="BD29" s="43"/>
      <c r="BE29" s="43"/>
      <c r="BF29" s="43"/>
      <c r="BG29" s="43"/>
      <c r="BH29" s="43"/>
      <c r="BI29" s="43"/>
      <c r="BJ29" s="43"/>
      <c r="BK29" s="43"/>
      <c r="BL29" s="43"/>
    </row>
    <row r="30" customFormat="false" ht="29.85" hidden="false" customHeight="true" outlineLevel="0" collapsed="false">
      <c r="A30" s="12" t="n">
        <v>26</v>
      </c>
      <c r="B30" s="51" t="s">
        <v>55</v>
      </c>
      <c r="C30" s="44" t="s">
        <v>56</v>
      </c>
      <c r="D30" s="45" t="s">
        <v>13</v>
      </c>
      <c r="E30" s="46" t="n">
        <v>30</v>
      </c>
      <c r="F30" s="34"/>
      <c r="G30" s="53"/>
      <c r="H30" s="24" t="n">
        <f aca="false">ROUND(F30*G30+F30,2)</f>
        <v>0</v>
      </c>
      <c r="I30" s="25" t="n">
        <f aca="false">ROUND(F30*E30,2)</f>
        <v>0</v>
      </c>
      <c r="J30" s="25" t="n">
        <f aca="false">ROUND(H30*E30,2)</f>
        <v>0</v>
      </c>
      <c r="K30" s="26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3"/>
      <c r="AJ30" s="43"/>
      <c r="AK30" s="43"/>
      <c r="AL30" s="43"/>
      <c r="AM30" s="43"/>
      <c r="AN30" s="43"/>
      <c r="AO30" s="43"/>
      <c r="AP30" s="43"/>
      <c r="AQ30" s="43"/>
      <c r="AR30" s="43"/>
      <c r="AS30" s="43"/>
      <c r="AT30" s="43"/>
      <c r="AU30" s="43"/>
      <c r="AV30" s="43"/>
      <c r="AW30" s="43"/>
      <c r="AX30" s="43"/>
      <c r="AY30" s="43"/>
      <c r="AZ30" s="43"/>
      <c r="BA30" s="43"/>
      <c r="BB30" s="43"/>
      <c r="BC30" s="43"/>
      <c r="BD30" s="43"/>
      <c r="BE30" s="43"/>
      <c r="BF30" s="43"/>
      <c r="BG30" s="43"/>
      <c r="BH30" s="43"/>
      <c r="BI30" s="43"/>
      <c r="BJ30" s="43"/>
      <c r="BK30" s="43"/>
      <c r="BL30" s="43"/>
    </row>
    <row r="31" customFormat="false" ht="15" hidden="false" customHeight="true" outlineLevel="0" collapsed="false">
      <c r="A31" s="12" t="n">
        <v>27</v>
      </c>
      <c r="B31" s="41" t="s">
        <v>57</v>
      </c>
      <c r="C31" s="44" t="s">
        <v>58</v>
      </c>
      <c r="D31" s="45" t="s">
        <v>13</v>
      </c>
      <c r="E31" s="46" t="n">
        <v>40</v>
      </c>
      <c r="F31" s="34"/>
      <c r="G31" s="53"/>
      <c r="H31" s="24" t="n">
        <f aca="false">ROUND(F31*G31+F31,2)</f>
        <v>0</v>
      </c>
      <c r="I31" s="25" t="n">
        <f aca="false">ROUND(F31*E31,2)</f>
        <v>0</v>
      </c>
      <c r="J31" s="25" t="n">
        <f aca="false">ROUND(H31*E31,2)</f>
        <v>0</v>
      </c>
      <c r="K31" s="26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3"/>
      <c r="AL31" s="43"/>
      <c r="AM31" s="43"/>
      <c r="AN31" s="43"/>
      <c r="AO31" s="43"/>
      <c r="AP31" s="43"/>
      <c r="AQ31" s="43"/>
      <c r="AR31" s="43"/>
      <c r="AS31" s="43"/>
      <c r="AT31" s="43"/>
      <c r="AU31" s="43"/>
      <c r="AV31" s="43"/>
      <c r="AW31" s="43"/>
      <c r="AX31" s="43"/>
      <c r="AY31" s="43"/>
      <c r="AZ31" s="43"/>
      <c r="BA31" s="43"/>
      <c r="BB31" s="43"/>
      <c r="BC31" s="43"/>
      <c r="BD31" s="43"/>
      <c r="BE31" s="43"/>
      <c r="BF31" s="43"/>
      <c r="BG31" s="43"/>
      <c r="BH31" s="43"/>
      <c r="BI31" s="43"/>
      <c r="BJ31" s="43"/>
      <c r="BK31" s="43"/>
      <c r="BL31" s="43"/>
    </row>
    <row r="32" customFormat="false" ht="25.35" hidden="false" customHeight="true" outlineLevel="0" collapsed="false">
      <c r="A32" s="12" t="n">
        <v>28</v>
      </c>
      <c r="B32" s="51" t="s">
        <v>59</v>
      </c>
      <c r="C32" s="54" t="s">
        <v>33</v>
      </c>
      <c r="D32" s="54" t="s">
        <v>13</v>
      </c>
      <c r="E32" s="55" t="n">
        <v>30</v>
      </c>
      <c r="F32" s="56"/>
      <c r="G32" s="57"/>
      <c r="H32" s="24" t="n">
        <f aca="false">ROUND(F32*G32+F32,2)</f>
        <v>0</v>
      </c>
      <c r="I32" s="25" t="n">
        <f aca="false">ROUND(F32*E32,2)</f>
        <v>0</v>
      </c>
      <c r="J32" s="25" t="n">
        <f aca="false">ROUND(H32*E32,2)</f>
        <v>0</v>
      </c>
      <c r="K32" s="26"/>
    </row>
    <row r="33" customFormat="false" ht="25.35" hidden="false" customHeight="true" outlineLevel="0" collapsed="false">
      <c r="A33" s="12" t="n">
        <v>29</v>
      </c>
      <c r="B33" s="51" t="s">
        <v>60</v>
      </c>
      <c r="C33" s="54" t="s">
        <v>61</v>
      </c>
      <c r="D33" s="54" t="s">
        <v>13</v>
      </c>
      <c r="E33" s="55" t="n">
        <v>30</v>
      </c>
      <c r="F33" s="56"/>
      <c r="G33" s="57"/>
      <c r="H33" s="24" t="n">
        <f aca="false">ROUND(F33*G33+F33,2)</f>
        <v>0</v>
      </c>
      <c r="I33" s="25" t="n">
        <f aca="false">ROUND(F33*E33,2)</f>
        <v>0</v>
      </c>
      <c r="J33" s="25" t="n">
        <f aca="false">ROUND(H33*E33,2)</f>
        <v>0</v>
      </c>
      <c r="K33" s="26"/>
    </row>
    <row r="34" customFormat="false" ht="25.35" hidden="false" customHeight="true" outlineLevel="0" collapsed="false">
      <c r="A34" s="12" t="n">
        <v>30</v>
      </c>
      <c r="B34" s="36" t="s">
        <v>62</v>
      </c>
      <c r="C34" s="37" t="s">
        <v>21</v>
      </c>
      <c r="D34" s="54" t="s">
        <v>13</v>
      </c>
      <c r="E34" s="55" t="n">
        <v>50</v>
      </c>
      <c r="F34" s="56"/>
      <c r="G34" s="57"/>
      <c r="H34" s="24" t="n">
        <f aca="false">ROUND(F34*G34+F34,2)</f>
        <v>0</v>
      </c>
      <c r="I34" s="25" t="n">
        <f aca="false">ROUND(F34*E34,2)</f>
        <v>0</v>
      </c>
      <c r="J34" s="25" t="n">
        <f aca="false">ROUND(H34*E34,2)</f>
        <v>0</v>
      </c>
      <c r="K34" s="26"/>
    </row>
    <row r="35" customFormat="false" ht="25.35" hidden="false" customHeight="true" outlineLevel="0" collapsed="false">
      <c r="A35" s="12" t="n">
        <v>31</v>
      </c>
      <c r="B35" s="51" t="s">
        <v>63</v>
      </c>
      <c r="C35" s="54" t="s">
        <v>64</v>
      </c>
      <c r="D35" s="54" t="s">
        <v>13</v>
      </c>
      <c r="E35" s="55" t="n">
        <v>60</v>
      </c>
      <c r="F35" s="56"/>
      <c r="G35" s="57"/>
      <c r="H35" s="24" t="n">
        <f aca="false">ROUND(F35*G35+F35,2)</f>
        <v>0</v>
      </c>
      <c r="I35" s="25" t="n">
        <f aca="false">ROUND(F35*E35,2)</f>
        <v>0</v>
      </c>
      <c r="J35" s="25" t="n">
        <f aca="false">ROUND(H35*E35,2)</f>
        <v>0</v>
      </c>
      <c r="K35" s="26"/>
    </row>
    <row r="36" customFormat="false" ht="25.35" hidden="false" customHeight="true" outlineLevel="0" collapsed="false">
      <c r="A36" s="12" t="n">
        <v>32</v>
      </c>
      <c r="B36" s="51" t="s">
        <v>65</v>
      </c>
      <c r="C36" s="54" t="s">
        <v>64</v>
      </c>
      <c r="D36" s="54" t="s">
        <v>13</v>
      </c>
      <c r="E36" s="55" t="n">
        <v>30</v>
      </c>
      <c r="F36" s="56"/>
      <c r="G36" s="57"/>
      <c r="H36" s="24" t="n">
        <f aca="false">ROUND(F36*G36+F36,2)</f>
        <v>0</v>
      </c>
      <c r="I36" s="25" t="n">
        <f aca="false">ROUND(F36*E36,2)</f>
        <v>0</v>
      </c>
      <c r="J36" s="25" t="n">
        <f aca="false">ROUND(H36*E36,2)</f>
        <v>0</v>
      </c>
      <c r="K36" s="26"/>
    </row>
    <row r="37" customFormat="false" ht="29.1" hidden="false" customHeight="true" outlineLevel="0" collapsed="false">
      <c r="A37" s="12" t="n">
        <v>33</v>
      </c>
      <c r="B37" s="51" t="s">
        <v>66</v>
      </c>
      <c r="C37" s="58" t="s">
        <v>67</v>
      </c>
      <c r="D37" s="58" t="s">
        <v>13</v>
      </c>
      <c r="E37" s="59" t="n">
        <v>40</v>
      </c>
      <c r="F37" s="60"/>
      <c r="G37" s="61"/>
      <c r="H37" s="24" t="n">
        <f aca="false">ROUND(F37*G37+F37,2)</f>
        <v>0</v>
      </c>
      <c r="I37" s="25" t="n">
        <f aca="false">ROUND(F37*E37,2)</f>
        <v>0</v>
      </c>
      <c r="J37" s="25" t="n">
        <f aca="false">ROUND(H37*E37,2)</f>
        <v>0</v>
      </c>
      <c r="K37" s="26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/>
      <c r="AI37" s="62"/>
      <c r="AJ37" s="62"/>
      <c r="AK37" s="62"/>
      <c r="AL37" s="62"/>
      <c r="AM37" s="62"/>
      <c r="AN37" s="62"/>
      <c r="AO37" s="62"/>
      <c r="AP37" s="62"/>
      <c r="AQ37" s="62"/>
      <c r="AR37" s="62"/>
      <c r="AS37" s="62"/>
      <c r="AT37" s="62"/>
      <c r="AU37" s="62"/>
      <c r="AV37" s="62"/>
      <c r="AW37" s="62"/>
      <c r="AX37" s="62"/>
      <c r="AY37" s="62"/>
      <c r="AZ37" s="62"/>
      <c r="BA37" s="62"/>
      <c r="BB37" s="62"/>
      <c r="BC37" s="62"/>
      <c r="BD37" s="62"/>
      <c r="BE37" s="62"/>
      <c r="BF37" s="62"/>
      <c r="BG37" s="62"/>
      <c r="BH37" s="62"/>
      <c r="BI37" s="62"/>
      <c r="BJ37" s="62"/>
      <c r="BK37" s="62"/>
      <c r="BL37" s="62"/>
    </row>
    <row r="38" customFormat="false" ht="40.25" hidden="false" customHeight="true" outlineLevel="0" collapsed="false">
      <c r="A38" s="12" t="n">
        <v>34</v>
      </c>
      <c r="B38" s="51" t="s">
        <v>68</v>
      </c>
      <c r="C38" s="54" t="s">
        <v>69</v>
      </c>
      <c r="D38" s="54" t="s">
        <v>13</v>
      </c>
      <c r="E38" s="55" t="n">
        <v>50</v>
      </c>
      <c r="F38" s="56"/>
      <c r="G38" s="57"/>
      <c r="H38" s="24" t="n">
        <f aca="false">ROUND(F38*G38+F38,2)</f>
        <v>0</v>
      </c>
      <c r="I38" s="25" t="n">
        <f aca="false">ROUND(F38*E38,2)</f>
        <v>0</v>
      </c>
      <c r="J38" s="25" t="n">
        <f aca="false">ROUND(H38*E38,2)</f>
        <v>0</v>
      </c>
      <c r="K38" s="26"/>
    </row>
    <row r="39" customFormat="false" ht="36.55" hidden="false" customHeight="true" outlineLevel="0" collapsed="false">
      <c r="A39" s="12" t="n">
        <v>35</v>
      </c>
      <c r="B39" s="51" t="s">
        <v>70</v>
      </c>
      <c r="C39" s="54" t="s">
        <v>69</v>
      </c>
      <c r="D39" s="54" t="s">
        <v>28</v>
      </c>
      <c r="E39" s="55" t="n">
        <v>50</v>
      </c>
      <c r="F39" s="56"/>
      <c r="G39" s="57"/>
      <c r="H39" s="24" t="n">
        <f aca="false">ROUND(F39*G39+F39,2)</f>
        <v>0</v>
      </c>
      <c r="I39" s="25" t="n">
        <f aca="false">ROUND(F39*E39,2)</f>
        <v>0</v>
      </c>
      <c r="J39" s="25" t="n">
        <f aca="false">ROUND(H39*E39,2)</f>
        <v>0</v>
      </c>
      <c r="K39" s="26"/>
    </row>
    <row r="40" customFormat="false" ht="36.55" hidden="false" customHeight="true" outlineLevel="0" collapsed="false">
      <c r="A40" s="12" t="n">
        <v>36</v>
      </c>
      <c r="B40" s="51" t="s">
        <v>71</v>
      </c>
      <c r="C40" s="54" t="s">
        <v>69</v>
      </c>
      <c r="D40" s="54" t="s">
        <v>13</v>
      </c>
      <c r="E40" s="55" t="n">
        <v>30</v>
      </c>
      <c r="F40" s="56"/>
      <c r="G40" s="57"/>
      <c r="H40" s="24" t="n">
        <f aca="false">ROUND(F40*G40+F40,2)</f>
        <v>0</v>
      </c>
      <c r="I40" s="25" t="n">
        <f aca="false">ROUND(F40*E40,2)</f>
        <v>0</v>
      </c>
      <c r="J40" s="25" t="n">
        <f aca="false">ROUND(H40*E40,2)</f>
        <v>0</v>
      </c>
      <c r="K40" s="26"/>
    </row>
    <row r="41" customFormat="false" ht="36.55" hidden="false" customHeight="true" outlineLevel="0" collapsed="false">
      <c r="A41" s="12" t="n">
        <v>37</v>
      </c>
      <c r="B41" s="51" t="s">
        <v>72</v>
      </c>
      <c r="C41" s="54" t="s">
        <v>69</v>
      </c>
      <c r="D41" s="54" t="s">
        <v>28</v>
      </c>
      <c r="E41" s="55" t="n">
        <v>50</v>
      </c>
      <c r="F41" s="56"/>
      <c r="G41" s="57"/>
      <c r="H41" s="24" t="n">
        <f aca="false">ROUND(F41*G41+F41,2)</f>
        <v>0</v>
      </c>
      <c r="I41" s="25" t="n">
        <f aca="false">ROUND(F41*E41,2)</f>
        <v>0</v>
      </c>
      <c r="J41" s="25" t="n">
        <f aca="false">ROUND(H41*E41,2)</f>
        <v>0</v>
      </c>
      <c r="K41" s="26"/>
    </row>
    <row r="42" customFormat="false" ht="36.55" hidden="false" customHeight="true" outlineLevel="0" collapsed="false">
      <c r="A42" s="12" t="n">
        <v>38</v>
      </c>
      <c r="B42" s="51" t="s">
        <v>73</v>
      </c>
      <c r="C42" s="54" t="s">
        <v>69</v>
      </c>
      <c r="D42" s="54" t="s">
        <v>13</v>
      </c>
      <c r="E42" s="55" t="n">
        <v>30</v>
      </c>
      <c r="F42" s="56"/>
      <c r="G42" s="57"/>
      <c r="H42" s="24" t="n">
        <f aca="false">ROUND(F42*G42+F42,2)</f>
        <v>0</v>
      </c>
      <c r="I42" s="25" t="n">
        <f aca="false">ROUND(F42*E42,2)</f>
        <v>0</v>
      </c>
      <c r="J42" s="25" t="n">
        <f aca="false">ROUND(H42*E42,2)</f>
        <v>0</v>
      </c>
      <c r="K42" s="26"/>
    </row>
    <row r="43" customFormat="false" ht="36.55" hidden="false" customHeight="true" outlineLevel="0" collapsed="false">
      <c r="A43" s="12" t="n">
        <v>39</v>
      </c>
      <c r="B43" s="51" t="s">
        <v>74</v>
      </c>
      <c r="C43" s="54" t="s">
        <v>69</v>
      </c>
      <c r="D43" s="54" t="s">
        <v>13</v>
      </c>
      <c r="E43" s="55" t="n">
        <v>50</v>
      </c>
      <c r="F43" s="56"/>
      <c r="G43" s="57"/>
      <c r="H43" s="24" t="n">
        <f aca="false">ROUND(F43*G43+F43,2)</f>
        <v>0</v>
      </c>
      <c r="I43" s="25" t="n">
        <f aca="false">ROUND(F43*E43,2)</f>
        <v>0</v>
      </c>
      <c r="J43" s="25" t="n">
        <f aca="false">ROUND(H43*E43,2)</f>
        <v>0</v>
      </c>
      <c r="K43" s="26"/>
    </row>
    <row r="44" customFormat="false" ht="29.85" hidden="false" customHeight="true" outlineLevel="0" collapsed="false">
      <c r="A44" s="12" t="n">
        <v>40</v>
      </c>
      <c r="B44" s="51" t="s">
        <v>75</v>
      </c>
      <c r="C44" s="54" t="s">
        <v>76</v>
      </c>
      <c r="D44" s="54" t="s">
        <v>13</v>
      </c>
      <c r="E44" s="55" t="n">
        <v>300</v>
      </c>
      <c r="F44" s="56"/>
      <c r="G44" s="57"/>
      <c r="H44" s="24" t="n">
        <f aca="false">ROUND(F44*G44+F44,2)</f>
        <v>0</v>
      </c>
      <c r="I44" s="25" t="n">
        <f aca="false">ROUND(F44*E44,2)</f>
        <v>0</v>
      </c>
      <c r="J44" s="25" t="n">
        <f aca="false">ROUND(H44*E44,2)</f>
        <v>0</v>
      </c>
      <c r="K44" s="26"/>
    </row>
    <row r="45" customFormat="false" ht="38.05" hidden="false" customHeight="true" outlineLevel="0" collapsed="false">
      <c r="A45" s="12" t="n">
        <v>41</v>
      </c>
      <c r="B45" s="51" t="s">
        <v>77</v>
      </c>
      <c r="C45" s="54" t="s">
        <v>78</v>
      </c>
      <c r="D45" s="54" t="s">
        <v>13</v>
      </c>
      <c r="E45" s="55" t="n">
        <v>20</v>
      </c>
      <c r="F45" s="56"/>
      <c r="G45" s="57"/>
      <c r="H45" s="24" t="n">
        <f aca="false">ROUND(F45*G45+F45,2)</f>
        <v>0</v>
      </c>
      <c r="I45" s="25" t="n">
        <f aca="false">ROUND(F45*E45,2)</f>
        <v>0</v>
      </c>
      <c r="J45" s="25" t="n">
        <f aca="false">ROUND(H45*E45,2)</f>
        <v>0</v>
      </c>
      <c r="K45" s="26"/>
    </row>
    <row r="46" customFormat="false" ht="38.05" hidden="false" customHeight="true" outlineLevel="0" collapsed="false">
      <c r="A46" s="12" t="n">
        <v>42</v>
      </c>
      <c r="B46" s="51" t="s">
        <v>79</v>
      </c>
      <c r="C46" s="54" t="s">
        <v>78</v>
      </c>
      <c r="D46" s="54" t="s">
        <v>13</v>
      </c>
      <c r="E46" s="55" t="n">
        <v>60</v>
      </c>
      <c r="F46" s="56"/>
      <c r="G46" s="57"/>
      <c r="H46" s="24" t="n">
        <f aca="false">ROUND(F46*G46+F46,2)</f>
        <v>0</v>
      </c>
      <c r="I46" s="25" t="n">
        <f aca="false">ROUND(F46*E46,2)</f>
        <v>0</v>
      </c>
      <c r="J46" s="25" t="n">
        <f aca="false">ROUND(H46*E46,2)</f>
        <v>0</v>
      </c>
      <c r="K46" s="26"/>
    </row>
    <row r="47" customFormat="false" ht="36.55" hidden="false" customHeight="true" outlineLevel="0" collapsed="false">
      <c r="A47" s="12" t="n">
        <v>43</v>
      </c>
      <c r="B47" s="51" t="s">
        <v>80</v>
      </c>
      <c r="C47" s="54" t="s">
        <v>81</v>
      </c>
      <c r="D47" s="54" t="s">
        <v>13</v>
      </c>
      <c r="E47" s="55" t="n">
        <v>10</v>
      </c>
      <c r="F47" s="56"/>
      <c r="G47" s="57"/>
      <c r="H47" s="24" t="n">
        <f aca="false">ROUND(F47*G47+F47,2)</f>
        <v>0</v>
      </c>
      <c r="I47" s="25" t="n">
        <f aca="false">ROUND(F47*E47,2)</f>
        <v>0</v>
      </c>
      <c r="J47" s="25" t="n">
        <f aca="false">ROUND(H47*E47,2)</f>
        <v>0</v>
      </c>
      <c r="K47" s="26"/>
    </row>
    <row r="48" customFormat="false" ht="28.35" hidden="false" customHeight="true" outlineLevel="0" collapsed="false">
      <c r="A48" s="12" t="n">
        <v>44</v>
      </c>
      <c r="B48" s="51" t="s">
        <v>82</v>
      </c>
      <c r="C48" s="54" t="s">
        <v>33</v>
      </c>
      <c r="D48" s="54" t="s">
        <v>13</v>
      </c>
      <c r="E48" s="55" t="n">
        <v>30</v>
      </c>
      <c r="F48" s="56"/>
      <c r="G48" s="57"/>
      <c r="H48" s="24" t="n">
        <f aca="false">ROUND(F48*G48+F48,2)</f>
        <v>0</v>
      </c>
      <c r="I48" s="25" t="n">
        <f aca="false">ROUND(F48*E48,2)</f>
        <v>0</v>
      </c>
      <c r="J48" s="25" t="n">
        <f aca="false">ROUND(H48*E48,2)</f>
        <v>0</v>
      </c>
      <c r="K48" s="26"/>
    </row>
    <row r="49" customFormat="false" ht="20.1" hidden="false" customHeight="true" outlineLevel="0" collapsed="false">
      <c r="A49" s="12" t="n">
        <v>45</v>
      </c>
      <c r="B49" s="51" t="s">
        <v>83</v>
      </c>
      <c r="C49" s="54" t="s">
        <v>84</v>
      </c>
      <c r="D49" s="54" t="s">
        <v>13</v>
      </c>
      <c r="E49" s="55" t="n">
        <v>35</v>
      </c>
      <c r="F49" s="56"/>
      <c r="G49" s="57"/>
      <c r="H49" s="24" t="n">
        <f aca="false">ROUND(F49*G49+F49,2)</f>
        <v>0</v>
      </c>
      <c r="I49" s="25" t="n">
        <f aca="false">ROUND(F49*E49,2)</f>
        <v>0</v>
      </c>
      <c r="J49" s="25" t="n">
        <f aca="false">ROUND(H49*E49,2)</f>
        <v>0</v>
      </c>
      <c r="K49" s="26"/>
    </row>
    <row r="50" customFormat="false" ht="25.35" hidden="false" customHeight="true" outlineLevel="0" collapsed="false">
      <c r="A50" s="12" t="n">
        <v>46</v>
      </c>
      <c r="B50" s="51" t="s">
        <v>85</v>
      </c>
      <c r="C50" s="54" t="s">
        <v>86</v>
      </c>
      <c r="D50" s="54" t="s">
        <v>13</v>
      </c>
      <c r="E50" s="55" t="n">
        <v>100</v>
      </c>
      <c r="F50" s="56"/>
      <c r="G50" s="57"/>
      <c r="H50" s="24" t="n">
        <f aca="false">ROUND(F50*G50+F50,2)</f>
        <v>0</v>
      </c>
      <c r="I50" s="25" t="n">
        <f aca="false">ROUND(F50*E50,2)</f>
        <v>0</v>
      </c>
      <c r="J50" s="25" t="n">
        <f aca="false">ROUND(H50*E50,2)</f>
        <v>0</v>
      </c>
      <c r="K50" s="26"/>
    </row>
    <row r="51" customFormat="false" ht="24.6" hidden="false" customHeight="true" outlineLevel="0" collapsed="false">
      <c r="A51" s="12" t="n">
        <v>47</v>
      </c>
      <c r="B51" s="51" t="s">
        <v>87</v>
      </c>
      <c r="C51" s="54" t="s">
        <v>86</v>
      </c>
      <c r="D51" s="54" t="s">
        <v>13</v>
      </c>
      <c r="E51" s="55" t="n">
        <v>60</v>
      </c>
      <c r="F51" s="56"/>
      <c r="G51" s="57"/>
      <c r="H51" s="24" t="n">
        <f aca="false">ROUND(F51*G51+F51,2)</f>
        <v>0</v>
      </c>
      <c r="I51" s="25" t="n">
        <f aca="false">ROUND(F51*E51,2)</f>
        <v>0</v>
      </c>
      <c r="J51" s="25" t="n">
        <f aca="false">ROUND(H51*E51,2)</f>
        <v>0</v>
      </c>
      <c r="K51" s="26"/>
    </row>
    <row r="52" customFormat="false" ht="25.35" hidden="false" customHeight="true" outlineLevel="0" collapsed="false">
      <c r="A52" s="12" t="n">
        <v>48</v>
      </c>
      <c r="B52" s="51" t="s">
        <v>88</v>
      </c>
      <c r="C52" s="54" t="s">
        <v>86</v>
      </c>
      <c r="D52" s="54" t="s">
        <v>13</v>
      </c>
      <c r="E52" s="55" t="n">
        <v>60</v>
      </c>
      <c r="F52" s="56"/>
      <c r="G52" s="57"/>
      <c r="H52" s="24" t="n">
        <f aca="false">ROUND(F52*G52+F52,2)</f>
        <v>0</v>
      </c>
      <c r="I52" s="25" t="n">
        <f aca="false">ROUND(F52*E52,2)</f>
        <v>0</v>
      </c>
      <c r="J52" s="25" t="n">
        <f aca="false">ROUND(H52*E52,2)</f>
        <v>0</v>
      </c>
      <c r="K52" s="26"/>
    </row>
    <row r="53" customFormat="false" ht="25.35" hidden="false" customHeight="true" outlineLevel="0" collapsed="false">
      <c r="A53" s="12" t="n">
        <v>49</v>
      </c>
      <c r="B53" s="51" t="s">
        <v>89</v>
      </c>
      <c r="C53" s="54" t="s">
        <v>86</v>
      </c>
      <c r="D53" s="54" t="s">
        <v>13</v>
      </c>
      <c r="E53" s="55" t="n">
        <v>60</v>
      </c>
      <c r="F53" s="56"/>
      <c r="G53" s="57"/>
      <c r="H53" s="24" t="n">
        <f aca="false">ROUND(F53*G53+F53,2)</f>
        <v>0</v>
      </c>
      <c r="I53" s="25" t="n">
        <f aca="false">ROUND(F53*E53,2)</f>
        <v>0</v>
      </c>
      <c r="J53" s="25" t="n">
        <f aca="false">ROUND(H53*E53,2)</f>
        <v>0</v>
      </c>
      <c r="K53" s="26"/>
    </row>
    <row r="54" customFormat="false" ht="25.35" hidden="false" customHeight="true" outlineLevel="0" collapsed="false">
      <c r="A54" s="12" t="n">
        <v>50</v>
      </c>
      <c r="B54" s="51" t="s">
        <v>90</v>
      </c>
      <c r="C54" s="54" t="s">
        <v>86</v>
      </c>
      <c r="D54" s="54" t="s">
        <v>13</v>
      </c>
      <c r="E54" s="55" t="n">
        <v>50</v>
      </c>
      <c r="F54" s="56"/>
      <c r="G54" s="57"/>
      <c r="H54" s="24" t="n">
        <f aca="false">ROUND(F54*G54+F54,2)</f>
        <v>0</v>
      </c>
      <c r="I54" s="25" t="n">
        <f aca="false">ROUND(F54*E54,2)</f>
        <v>0</v>
      </c>
      <c r="J54" s="25" t="n">
        <f aca="false">ROUND(H54*E54,2)</f>
        <v>0</v>
      </c>
      <c r="K54" s="26"/>
    </row>
    <row r="55" customFormat="false" ht="25.35" hidden="false" customHeight="true" outlineLevel="0" collapsed="false">
      <c r="A55" s="12" t="n">
        <v>51</v>
      </c>
      <c r="B55" s="51" t="s">
        <v>91</v>
      </c>
      <c r="C55" s="54" t="s">
        <v>86</v>
      </c>
      <c r="D55" s="54" t="s">
        <v>13</v>
      </c>
      <c r="E55" s="55" t="n">
        <v>30</v>
      </c>
      <c r="F55" s="56"/>
      <c r="G55" s="57"/>
      <c r="H55" s="24" t="n">
        <f aca="false">ROUND(F55*G55+F55,2)</f>
        <v>0</v>
      </c>
      <c r="I55" s="25" t="n">
        <f aca="false">ROUND(F55*E55,2)</f>
        <v>0</v>
      </c>
      <c r="J55" s="25" t="n">
        <f aca="false">ROUND(H55*E55,2)</f>
        <v>0</v>
      </c>
      <c r="K55" s="26"/>
    </row>
    <row r="56" customFormat="false" ht="25.35" hidden="false" customHeight="true" outlineLevel="0" collapsed="false">
      <c r="A56" s="12" t="n">
        <v>52</v>
      </c>
      <c r="B56" s="51" t="s">
        <v>92</v>
      </c>
      <c r="C56" s="54" t="s">
        <v>86</v>
      </c>
      <c r="D56" s="54" t="s">
        <v>13</v>
      </c>
      <c r="E56" s="55" t="n">
        <v>10</v>
      </c>
      <c r="F56" s="56"/>
      <c r="G56" s="57"/>
      <c r="H56" s="24" t="n">
        <f aca="false">ROUND(F56*G56+F56,2)</f>
        <v>0</v>
      </c>
      <c r="I56" s="25" t="n">
        <f aca="false">ROUND(F56*E56,2)</f>
        <v>0</v>
      </c>
      <c r="J56" s="25" t="n">
        <f aca="false">ROUND(H56*E56,2)</f>
        <v>0</v>
      </c>
      <c r="K56" s="26"/>
    </row>
    <row r="57" customFormat="false" ht="14.65" hidden="false" customHeight="true" outlineLevel="0" collapsed="false">
      <c r="A57" s="12" t="n">
        <v>53</v>
      </c>
      <c r="B57" s="41" t="s">
        <v>93</v>
      </c>
      <c r="C57" s="54" t="s">
        <v>94</v>
      </c>
      <c r="D57" s="54" t="s">
        <v>28</v>
      </c>
      <c r="E57" s="55" t="n">
        <v>30</v>
      </c>
      <c r="F57" s="56"/>
      <c r="G57" s="57"/>
      <c r="H57" s="24" t="n">
        <f aca="false">ROUND(F57*G57+F57,2)</f>
        <v>0</v>
      </c>
      <c r="I57" s="25" t="n">
        <f aca="false">ROUND(F57*E57,2)</f>
        <v>0</v>
      </c>
      <c r="J57" s="25" t="n">
        <f aca="false">ROUND(H57*E57,2)</f>
        <v>0</v>
      </c>
      <c r="K57" s="26"/>
    </row>
    <row r="58" customFormat="false" ht="14.65" hidden="false" customHeight="true" outlineLevel="0" collapsed="false">
      <c r="A58" s="12" t="n">
        <v>54</v>
      </c>
      <c r="B58" s="41" t="s">
        <v>95</v>
      </c>
      <c r="C58" s="54" t="s">
        <v>96</v>
      </c>
      <c r="D58" s="54" t="s">
        <v>28</v>
      </c>
      <c r="E58" s="55" t="n">
        <v>150</v>
      </c>
      <c r="F58" s="56"/>
      <c r="G58" s="57"/>
      <c r="H58" s="24" t="n">
        <f aca="false">ROUND(F58*G58+F58,2)</f>
        <v>0</v>
      </c>
      <c r="I58" s="25" t="n">
        <f aca="false">ROUND(F58*E58,2)</f>
        <v>0</v>
      </c>
      <c r="J58" s="25" t="n">
        <f aca="false">ROUND(H58*E58,2)</f>
        <v>0</v>
      </c>
      <c r="K58" s="26"/>
    </row>
    <row r="59" customFormat="false" ht="13.4" hidden="false" customHeight="true" outlineLevel="0" collapsed="false">
      <c r="A59" s="12" t="n">
        <v>55</v>
      </c>
      <c r="B59" s="41" t="s">
        <v>97</v>
      </c>
      <c r="C59" s="54" t="s">
        <v>94</v>
      </c>
      <c r="D59" s="54" t="s">
        <v>28</v>
      </c>
      <c r="E59" s="55" t="n">
        <v>30</v>
      </c>
      <c r="F59" s="56"/>
      <c r="G59" s="57"/>
      <c r="H59" s="24" t="n">
        <f aca="false">ROUND(F59*G59+F59,2)</f>
        <v>0</v>
      </c>
      <c r="I59" s="25" t="n">
        <f aca="false">ROUND(F59*E59,2)</f>
        <v>0</v>
      </c>
      <c r="J59" s="25" t="n">
        <f aca="false">ROUND(H59*E59,2)</f>
        <v>0</v>
      </c>
      <c r="K59" s="26"/>
    </row>
    <row r="60" customFormat="false" ht="13.4" hidden="false" customHeight="true" outlineLevel="0" collapsed="false">
      <c r="A60" s="12" t="n">
        <v>56</v>
      </c>
      <c r="B60" s="41" t="s">
        <v>98</v>
      </c>
      <c r="C60" s="54" t="s">
        <v>96</v>
      </c>
      <c r="D60" s="54" t="s">
        <v>13</v>
      </c>
      <c r="E60" s="55" t="n">
        <v>50</v>
      </c>
      <c r="F60" s="56"/>
      <c r="G60" s="57"/>
      <c r="H60" s="24" t="n">
        <f aca="false">ROUND(F60*G60+F60,2)</f>
        <v>0</v>
      </c>
      <c r="I60" s="25" t="n">
        <f aca="false">ROUND(F60*E60,2)</f>
        <v>0</v>
      </c>
      <c r="J60" s="25" t="n">
        <f aca="false">ROUND(H60*E60,2)</f>
        <v>0</v>
      </c>
      <c r="K60" s="26"/>
    </row>
    <row r="61" customFormat="false" ht="29.1" hidden="false" customHeight="true" outlineLevel="0" collapsed="false">
      <c r="A61" s="12" t="n">
        <v>57</v>
      </c>
      <c r="B61" s="51" t="s">
        <v>99</v>
      </c>
      <c r="C61" s="54" t="s">
        <v>100</v>
      </c>
      <c r="D61" s="54" t="s">
        <v>13</v>
      </c>
      <c r="E61" s="55" t="n">
        <v>20</v>
      </c>
      <c r="F61" s="56"/>
      <c r="G61" s="57"/>
      <c r="H61" s="24" t="n">
        <f aca="false">ROUND(F61*G61+F61,2)</f>
        <v>0</v>
      </c>
      <c r="I61" s="25" t="n">
        <f aca="false">ROUND(F61*E61,2)</f>
        <v>0</v>
      </c>
      <c r="J61" s="25" t="n">
        <f aca="false">ROUND(H61*E61,2)</f>
        <v>0</v>
      </c>
      <c r="K61" s="26"/>
    </row>
    <row r="62" customFormat="false" ht="36.55" hidden="false" customHeight="true" outlineLevel="0" collapsed="false">
      <c r="A62" s="12" t="n">
        <v>58</v>
      </c>
      <c r="B62" s="51" t="s">
        <v>101</v>
      </c>
      <c r="C62" s="21" t="s">
        <v>102</v>
      </c>
      <c r="D62" s="54" t="s">
        <v>13</v>
      </c>
      <c r="E62" s="55" t="n">
        <v>50</v>
      </c>
      <c r="F62" s="56"/>
      <c r="G62" s="57"/>
      <c r="H62" s="24" t="n">
        <f aca="false">ROUND(F62*G62+F62,2)</f>
        <v>0</v>
      </c>
      <c r="I62" s="25" t="n">
        <f aca="false">ROUND(F62*E62,2)</f>
        <v>0</v>
      </c>
      <c r="J62" s="25" t="n">
        <f aca="false">ROUND(H62*E62,2)</f>
        <v>0</v>
      </c>
      <c r="K62" s="26"/>
    </row>
    <row r="63" customFormat="false" ht="29.1" hidden="false" customHeight="true" outlineLevel="0" collapsed="false">
      <c r="A63" s="12" t="n">
        <v>59</v>
      </c>
      <c r="B63" s="63" t="s">
        <v>103</v>
      </c>
      <c r="C63" s="21" t="s">
        <v>104</v>
      </c>
      <c r="D63" s="54" t="s">
        <v>13</v>
      </c>
      <c r="E63" s="55" t="n">
        <v>30</v>
      </c>
      <c r="F63" s="56"/>
      <c r="G63" s="57"/>
      <c r="H63" s="24" t="n">
        <f aca="false">ROUND(F63*G63+F63,2)</f>
        <v>0</v>
      </c>
      <c r="I63" s="25" t="n">
        <f aca="false">ROUND(F63*E63,2)</f>
        <v>0</v>
      </c>
      <c r="J63" s="25" t="n">
        <f aca="false">ROUND(H63*E63,2)</f>
        <v>0</v>
      </c>
      <c r="K63" s="26"/>
    </row>
    <row r="64" customFormat="false" ht="25.35" hidden="false" customHeight="true" outlineLevel="0" collapsed="false">
      <c r="A64" s="12" t="n">
        <v>60</v>
      </c>
      <c r="B64" s="51" t="s">
        <v>105</v>
      </c>
      <c r="C64" s="54" t="s">
        <v>106</v>
      </c>
      <c r="D64" s="54" t="s">
        <v>13</v>
      </c>
      <c r="E64" s="55" t="n">
        <v>10</v>
      </c>
      <c r="F64" s="56"/>
      <c r="G64" s="57"/>
      <c r="H64" s="24" t="n">
        <f aca="false">ROUND(F64*G64+F64,2)</f>
        <v>0</v>
      </c>
      <c r="I64" s="25" t="n">
        <f aca="false">ROUND(F64*E64,2)</f>
        <v>0</v>
      </c>
      <c r="J64" s="25" t="n">
        <f aca="false">ROUND(H64*E64,2)</f>
        <v>0</v>
      </c>
      <c r="K64" s="26"/>
    </row>
    <row r="65" customFormat="false" ht="14.65" hidden="false" customHeight="true" outlineLevel="0" collapsed="false">
      <c r="A65" s="12" t="n">
        <v>61</v>
      </c>
      <c r="B65" s="41" t="s">
        <v>107</v>
      </c>
      <c r="C65" s="54" t="s">
        <v>108</v>
      </c>
      <c r="D65" s="54" t="s">
        <v>13</v>
      </c>
      <c r="E65" s="55" t="n">
        <v>15</v>
      </c>
      <c r="F65" s="56"/>
      <c r="G65" s="57"/>
      <c r="H65" s="24" t="n">
        <f aca="false">ROUND(F65*G65+F65,2)</f>
        <v>0</v>
      </c>
      <c r="I65" s="25" t="n">
        <f aca="false">ROUND(F65*E65,2)</f>
        <v>0</v>
      </c>
      <c r="J65" s="25" t="n">
        <f aca="false">ROUND(H65*E65,2)</f>
        <v>0</v>
      </c>
      <c r="K65" s="26"/>
    </row>
    <row r="66" customFormat="false" ht="25.35" hidden="false" customHeight="true" outlineLevel="0" collapsed="false">
      <c r="A66" s="12" t="n">
        <v>62</v>
      </c>
      <c r="B66" s="51" t="s">
        <v>109</v>
      </c>
      <c r="C66" s="54" t="s">
        <v>33</v>
      </c>
      <c r="D66" s="54" t="s">
        <v>13</v>
      </c>
      <c r="E66" s="55" t="n">
        <v>70</v>
      </c>
      <c r="F66" s="56"/>
      <c r="G66" s="57"/>
      <c r="H66" s="24" t="n">
        <f aca="false">ROUND(F66*G66+F66,2)</f>
        <v>0</v>
      </c>
      <c r="I66" s="25" t="n">
        <f aca="false">ROUND(F66*E66,2)</f>
        <v>0</v>
      </c>
      <c r="J66" s="25" t="n">
        <f aca="false">ROUND(H66*E66,2)</f>
        <v>0</v>
      </c>
      <c r="K66" s="26"/>
    </row>
    <row r="67" customFormat="false" ht="36.55" hidden="false" customHeight="true" outlineLevel="0" collapsed="false">
      <c r="A67" s="12" t="n">
        <v>63</v>
      </c>
      <c r="B67" s="51" t="s">
        <v>110</v>
      </c>
      <c r="C67" s="54" t="s">
        <v>111</v>
      </c>
      <c r="D67" s="54" t="s">
        <v>13</v>
      </c>
      <c r="E67" s="55" t="n">
        <v>60</v>
      </c>
      <c r="F67" s="56"/>
      <c r="G67" s="57"/>
      <c r="H67" s="24" t="n">
        <f aca="false">ROUND(F67*G67+F67,2)</f>
        <v>0</v>
      </c>
      <c r="I67" s="25" t="n">
        <f aca="false">ROUND(F67*E67,2)</f>
        <v>0</v>
      </c>
      <c r="J67" s="25" t="n">
        <f aca="false">ROUND(H67*E67,2)</f>
        <v>0</v>
      </c>
      <c r="K67" s="26"/>
    </row>
    <row r="68" customFormat="false" ht="28.35" hidden="false" customHeight="true" outlineLevel="0" collapsed="false">
      <c r="A68" s="12" t="n">
        <v>64</v>
      </c>
      <c r="B68" s="51" t="s">
        <v>112</v>
      </c>
      <c r="C68" s="54" t="s">
        <v>113</v>
      </c>
      <c r="D68" s="54" t="s">
        <v>13</v>
      </c>
      <c r="E68" s="55" t="n">
        <v>170</v>
      </c>
      <c r="F68" s="56"/>
      <c r="G68" s="57"/>
      <c r="H68" s="24" t="n">
        <f aca="false">ROUND(F68*G68+F68,2)</f>
        <v>0</v>
      </c>
      <c r="I68" s="25" t="n">
        <f aca="false">ROUND(F68*E68,2)</f>
        <v>0</v>
      </c>
      <c r="J68" s="25" t="n">
        <f aca="false">ROUND(H68*E68,2)</f>
        <v>0</v>
      </c>
      <c r="K68" s="26"/>
    </row>
    <row r="69" customFormat="false" ht="14.65" hidden="false" customHeight="true" outlineLevel="0" collapsed="false">
      <c r="A69" s="12" t="n">
        <v>65</v>
      </c>
      <c r="B69" s="41" t="s">
        <v>114</v>
      </c>
      <c r="C69" s="54" t="s">
        <v>21</v>
      </c>
      <c r="D69" s="54" t="s">
        <v>13</v>
      </c>
      <c r="E69" s="55" t="n">
        <v>100</v>
      </c>
      <c r="F69" s="56"/>
      <c r="G69" s="57"/>
      <c r="H69" s="24" t="n">
        <f aca="false">ROUND(F69*G69+F69,2)</f>
        <v>0</v>
      </c>
      <c r="I69" s="25" t="n">
        <f aca="false">ROUND(F69*E69,2)</f>
        <v>0</v>
      </c>
      <c r="J69" s="25" t="n">
        <f aca="false">ROUND(H69*E69,2)</f>
        <v>0</v>
      </c>
      <c r="K69" s="26"/>
    </row>
    <row r="70" customFormat="false" ht="28.35" hidden="false" customHeight="true" outlineLevel="0" collapsed="false">
      <c r="A70" s="12" t="n">
        <v>66</v>
      </c>
      <c r="B70" s="51" t="s">
        <v>115</v>
      </c>
      <c r="C70" s="54" t="s">
        <v>116</v>
      </c>
      <c r="D70" s="54" t="s">
        <v>13</v>
      </c>
      <c r="E70" s="55" t="n">
        <v>100</v>
      </c>
      <c r="F70" s="56"/>
      <c r="G70" s="57"/>
      <c r="H70" s="24" t="n">
        <f aca="false">ROUND(F70*G70+F70,2)</f>
        <v>0</v>
      </c>
      <c r="I70" s="25" t="n">
        <f aca="false">ROUND(F70*E70,2)</f>
        <v>0</v>
      </c>
      <c r="J70" s="25" t="n">
        <f aca="false">ROUND(H70*E70,2)</f>
        <v>0</v>
      </c>
      <c r="K70" s="26"/>
    </row>
    <row r="71" customFormat="false" ht="25.35" hidden="false" customHeight="true" outlineLevel="0" collapsed="false">
      <c r="A71" s="12" t="n">
        <v>67</v>
      </c>
      <c r="B71" s="51" t="s">
        <v>117</v>
      </c>
      <c r="C71" s="54" t="s">
        <v>116</v>
      </c>
      <c r="D71" s="54" t="s">
        <v>13</v>
      </c>
      <c r="E71" s="55" t="n">
        <v>50</v>
      </c>
      <c r="F71" s="56"/>
      <c r="G71" s="57"/>
      <c r="H71" s="24" t="n">
        <f aca="false">ROUND(F71*G71+F71,2)</f>
        <v>0</v>
      </c>
      <c r="I71" s="25" t="n">
        <f aca="false">ROUND(F71*E71,2)</f>
        <v>0</v>
      </c>
      <c r="J71" s="25" t="n">
        <f aca="false">ROUND(H71*E71,2)</f>
        <v>0</v>
      </c>
      <c r="K71" s="26"/>
    </row>
    <row r="72" customFormat="false" ht="25.35" hidden="false" customHeight="true" outlineLevel="0" collapsed="false">
      <c r="A72" s="12" t="n">
        <v>68</v>
      </c>
      <c r="B72" s="51" t="s">
        <v>118</v>
      </c>
      <c r="C72" s="54"/>
      <c r="D72" s="54" t="s">
        <v>13</v>
      </c>
      <c r="E72" s="55" t="n">
        <v>40</v>
      </c>
      <c r="F72" s="56"/>
      <c r="G72" s="57"/>
      <c r="H72" s="24" t="n">
        <f aca="false">ROUND(F72*G72+F72,2)</f>
        <v>0</v>
      </c>
      <c r="I72" s="25" t="n">
        <f aca="false">ROUND(F72*E72,2)</f>
        <v>0</v>
      </c>
      <c r="J72" s="25" t="n">
        <f aca="false">ROUND(H72*E72,2)</f>
        <v>0</v>
      </c>
      <c r="K72" s="26"/>
    </row>
    <row r="73" customFormat="false" ht="14.65" hidden="false" customHeight="true" outlineLevel="0" collapsed="false">
      <c r="A73" s="12" t="n">
        <v>69</v>
      </c>
      <c r="B73" s="41" t="s">
        <v>119</v>
      </c>
      <c r="C73" s="54" t="s">
        <v>120</v>
      </c>
      <c r="D73" s="54" t="s">
        <v>13</v>
      </c>
      <c r="E73" s="55" t="n">
        <v>30</v>
      </c>
      <c r="F73" s="56"/>
      <c r="G73" s="57"/>
      <c r="H73" s="24" t="n">
        <f aca="false">ROUND(F73*G73+F73,2)</f>
        <v>0</v>
      </c>
      <c r="I73" s="25" t="n">
        <f aca="false">ROUND(F73*E73,2)</f>
        <v>0</v>
      </c>
      <c r="J73" s="25" t="n">
        <f aca="false">ROUND(H73*E73,2)</f>
        <v>0</v>
      </c>
      <c r="K73" s="26"/>
    </row>
    <row r="74" customFormat="false" ht="14.65" hidden="false" customHeight="true" outlineLevel="0" collapsed="false">
      <c r="A74" s="12" t="n">
        <v>70</v>
      </c>
      <c r="B74" s="41" t="s">
        <v>121</v>
      </c>
      <c r="C74" s="54" t="s">
        <v>120</v>
      </c>
      <c r="D74" s="54" t="s">
        <v>13</v>
      </c>
      <c r="E74" s="55" t="n">
        <v>30</v>
      </c>
      <c r="F74" s="56"/>
      <c r="G74" s="57"/>
      <c r="H74" s="24" t="n">
        <f aca="false">ROUND(F74*G74+F74,2)</f>
        <v>0</v>
      </c>
      <c r="I74" s="25" t="n">
        <f aca="false">ROUND(F74*E74,2)</f>
        <v>0</v>
      </c>
      <c r="J74" s="25" t="n">
        <f aca="false">ROUND(H74*E74,2)</f>
        <v>0</v>
      </c>
      <c r="K74" s="26"/>
    </row>
    <row r="75" customFormat="false" ht="14.65" hidden="false" customHeight="true" outlineLevel="0" collapsed="false">
      <c r="A75" s="12" t="n">
        <v>71</v>
      </c>
      <c r="B75" s="41" t="s">
        <v>122</v>
      </c>
      <c r="C75" s="54" t="s">
        <v>123</v>
      </c>
      <c r="D75" s="54" t="s">
        <v>13</v>
      </c>
      <c r="E75" s="55" t="n">
        <v>40</v>
      </c>
      <c r="F75" s="56"/>
      <c r="G75" s="57"/>
      <c r="H75" s="24" t="n">
        <f aca="false">ROUND(F75*G75+F75,2)</f>
        <v>0</v>
      </c>
      <c r="I75" s="25" t="n">
        <f aca="false">ROUND(F75*E75,2)</f>
        <v>0</v>
      </c>
      <c r="J75" s="25" t="n">
        <f aca="false">ROUND(H75*E75,2)</f>
        <v>0</v>
      </c>
      <c r="K75" s="26"/>
    </row>
    <row r="76" customFormat="false" ht="49.95" hidden="false" customHeight="true" outlineLevel="0" collapsed="false">
      <c r="A76" s="12" t="n">
        <v>72</v>
      </c>
      <c r="B76" s="51" t="s">
        <v>124</v>
      </c>
      <c r="C76" s="54" t="s">
        <v>21</v>
      </c>
      <c r="D76" s="54" t="s">
        <v>13</v>
      </c>
      <c r="E76" s="55" t="n">
        <v>40</v>
      </c>
      <c r="F76" s="56"/>
      <c r="G76" s="57"/>
      <c r="H76" s="24" t="n">
        <f aca="false">ROUND(F76*G76+F76,2)</f>
        <v>0</v>
      </c>
      <c r="I76" s="25" t="n">
        <f aca="false">ROUND(F76*E76,2)</f>
        <v>0</v>
      </c>
      <c r="J76" s="25" t="n">
        <f aca="false">ROUND(H76*E76,2)</f>
        <v>0</v>
      </c>
      <c r="K76" s="26"/>
    </row>
    <row r="77" customFormat="false" ht="36.55" hidden="false" customHeight="true" outlineLevel="0" collapsed="false">
      <c r="A77" s="12" t="n">
        <v>73</v>
      </c>
      <c r="B77" s="51" t="s">
        <v>125</v>
      </c>
      <c r="C77" s="54" t="s">
        <v>126</v>
      </c>
      <c r="D77" s="54" t="s">
        <v>13</v>
      </c>
      <c r="E77" s="55" t="n">
        <v>40</v>
      </c>
      <c r="F77" s="56"/>
      <c r="G77" s="57"/>
      <c r="H77" s="24" t="n">
        <f aca="false">ROUND(F77*G77+F77,2)</f>
        <v>0</v>
      </c>
      <c r="I77" s="25" t="n">
        <f aca="false">ROUND(F77*E77,2)</f>
        <v>0</v>
      </c>
      <c r="J77" s="25" t="n">
        <f aca="false">ROUND(H77*E77,2)</f>
        <v>0</v>
      </c>
      <c r="K77" s="26"/>
    </row>
    <row r="78" customFormat="false" ht="29.85" hidden="false" customHeight="true" outlineLevel="0" collapsed="false">
      <c r="A78" s="12" t="n">
        <v>74</v>
      </c>
      <c r="B78" s="64" t="s">
        <v>127</v>
      </c>
      <c r="C78" s="54" t="s">
        <v>126</v>
      </c>
      <c r="D78" s="54" t="s">
        <v>13</v>
      </c>
      <c r="E78" s="55" t="n">
        <v>40</v>
      </c>
      <c r="F78" s="56"/>
      <c r="G78" s="57"/>
      <c r="H78" s="24" t="n">
        <f aca="false">ROUND(F78*G78+F78,2)</f>
        <v>0</v>
      </c>
      <c r="I78" s="25" t="n">
        <f aca="false">ROUND(F78*E78,2)</f>
        <v>0</v>
      </c>
      <c r="J78" s="25" t="n">
        <f aca="false">ROUND(H78*E78,2)</f>
        <v>0</v>
      </c>
      <c r="K78" s="26"/>
    </row>
    <row r="79" customFormat="false" ht="20.85" hidden="false" customHeight="true" outlineLevel="0" collapsed="false">
      <c r="A79" s="12" t="n">
        <v>75</v>
      </c>
      <c r="B79" s="41" t="s">
        <v>128</v>
      </c>
      <c r="C79" s="54" t="s">
        <v>129</v>
      </c>
      <c r="D79" s="54" t="s">
        <v>13</v>
      </c>
      <c r="E79" s="55" t="n">
        <v>30</v>
      </c>
      <c r="F79" s="56"/>
      <c r="G79" s="57"/>
      <c r="H79" s="24" t="n">
        <f aca="false">ROUND(F79*G79+F79,2)</f>
        <v>0</v>
      </c>
      <c r="I79" s="25" t="n">
        <f aca="false">ROUND(F79*E79,2)</f>
        <v>0</v>
      </c>
      <c r="J79" s="25" t="n">
        <f aca="false">ROUND(H79*E79,2)</f>
        <v>0</v>
      </c>
      <c r="K79" s="26"/>
    </row>
    <row r="80" customFormat="false" ht="25.35" hidden="false" customHeight="true" outlineLevel="0" collapsed="false">
      <c r="A80" s="12" t="n">
        <v>76</v>
      </c>
      <c r="B80" s="51" t="s">
        <v>130</v>
      </c>
      <c r="C80" s="54" t="s">
        <v>131</v>
      </c>
      <c r="D80" s="54" t="s">
        <v>13</v>
      </c>
      <c r="E80" s="55" t="n">
        <v>120</v>
      </c>
      <c r="F80" s="56"/>
      <c r="G80" s="57"/>
      <c r="H80" s="24" t="n">
        <f aca="false">ROUND(F80*G80+F80,2)</f>
        <v>0</v>
      </c>
      <c r="I80" s="25" t="n">
        <f aca="false">ROUND(F80*E80,2)</f>
        <v>0</v>
      </c>
      <c r="J80" s="25" t="n">
        <f aca="false">ROUND(H80*E80,2)</f>
        <v>0</v>
      </c>
      <c r="K80" s="26"/>
    </row>
    <row r="81" customFormat="false" ht="25.35" hidden="false" customHeight="true" outlineLevel="0" collapsed="false">
      <c r="A81" s="12" t="n">
        <v>77</v>
      </c>
      <c r="B81" s="51" t="s">
        <v>132</v>
      </c>
      <c r="C81" s="54" t="s">
        <v>30</v>
      </c>
      <c r="D81" s="54" t="s">
        <v>13</v>
      </c>
      <c r="E81" s="55" t="n">
        <v>50</v>
      </c>
      <c r="F81" s="56"/>
      <c r="G81" s="57"/>
      <c r="H81" s="24" t="n">
        <f aca="false">ROUND(F81*G81+F81,2)</f>
        <v>0</v>
      </c>
      <c r="I81" s="25" t="n">
        <f aca="false">ROUND(F81*E81,2)</f>
        <v>0</v>
      </c>
      <c r="J81" s="25" t="n">
        <f aca="false">ROUND(H81*E81,2)</f>
        <v>0</v>
      </c>
      <c r="K81" s="26"/>
    </row>
    <row r="82" customFormat="false" ht="25.35" hidden="false" customHeight="true" outlineLevel="0" collapsed="false">
      <c r="A82" s="12" t="n">
        <v>78</v>
      </c>
      <c r="B82" s="65" t="s">
        <v>133</v>
      </c>
      <c r="C82" s="54"/>
      <c r="D82" s="54" t="s">
        <v>13</v>
      </c>
      <c r="E82" s="55" t="n">
        <v>20</v>
      </c>
      <c r="F82" s="56"/>
      <c r="G82" s="57"/>
      <c r="H82" s="24" t="n">
        <f aca="false">ROUND(F82*G82+F82,2)</f>
        <v>0</v>
      </c>
      <c r="I82" s="25" t="n">
        <f aca="false">ROUND(F82*E82,2)</f>
        <v>0</v>
      </c>
      <c r="J82" s="25" t="n">
        <f aca="false">ROUND(H82*E82,2)</f>
        <v>0</v>
      </c>
      <c r="K82" s="26"/>
    </row>
    <row r="83" customFormat="false" ht="25.35" hidden="false" customHeight="true" outlineLevel="0" collapsed="false">
      <c r="A83" s="12" t="n">
        <v>79</v>
      </c>
      <c r="B83" s="65" t="s">
        <v>134</v>
      </c>
      <c r="C83" s="54"/>
      <c r="D83" s="54" t="s">
        <v>13</v>
      </c>
      <c r="E83" s="55" t="n">
        <v>20</v>
      </c>
      <c r="F83" s="56"/>
      <c r="G83" s="57"/>
      <c r="H83" s="24" t="n">
        <f aca="false">ROUND(F83*G83+F83,2)</f>
        <v>0</v>
      </c>
      <c r="I83" s="25" t="n">
        <f aca="false">ROUND(F83*E83,2)</f>
        <v>0</v>
      </c>
      <c r="J83" s="25" t="n">
        <f aca="false">ROUND(H83*E83,2)</f>
        <v>0</v>
      </c>
      <c r="K83" s="26"/>
    </row>
    <row r="84" customFormat="false" ht="14.65" hidden="false" customHeight="true" outlineLevel="0" collapsed="false">
      <c r="A84" s="12" t="n">
        <v>80</v>
      </c>
      <c r="B84" s="41" t="s">
        <v>135</v>
      </c>
      <c r="C84" s="54" t="s">
        <v>136</v>
      </c>
      <c r="D84" s="54" t="s">
        <v>13</v>
      </c>
      <c r="E84" s="55" t="n">
        <v>20</v>
      </c>
      <c r="F84" s="56"/>
      <c r="G84" s="57"/>
      <c r="H84" s="24" t="n">
        <f aca="false">ROUND(F84*G84+F84,2)</f>
        <v>0</v>
      </c>
      <c r="I84" s="25" t="n">
        <f aca="false">ROUND(F84*E84,2)</f>
        <v>0</v>
      </c>
      <c r="J84" s="25" t="n">
        <f aca="false">ROUND(H84*E84,2)</f>
        <v>0</v>
      </c>
      <c r="K84" s="26"/>
    </row>
    <row r="85" customFormat="false" ht="14.65" hidden="false" customHeight="true" outlineLevel="0" collapsed="false">
      <c r="A85" s="12" t="n">
        <v>81</v>
      </c>
      <c r="B85" s="41" t="s">
        <v>137</v>
      </c>
      <c r="C85" s="54" t="s">
        <v>138</v>
      </c>
      <c r="D85" s="54" t="s">
        <v>13</v>
      </c>
      <c r="E85" s="55" t="n">
        <v>15</v>
      </c>
      <c r="F85" s="56"/>
      <c r="G85" s="57"/>
      <c r="H85" s="24" t="n">
        <f aca="false">ROUND(F85*G85+F85,2)</f>
        <v>0</v>
      </c>
      <c r="I85" s="25" t="n">
        <f aca="false">ROUND(F85*E85,2)</f>
        <v>0</v>
      </c>
      <c r="J85" s="25" t="n">
        <f aca="false">ROUND(H85*E85,2)</f>
        <v>0</v>
      </c>
      <c r="K85" s="26"/>
    </row>
    <row r="86" customFormat="false" ht="14.65" hidden="false" customHeight="true" outlineLevel="0" collapsed="false">
      <c r="A86" s="12" t="n">
        <v>82</v>
      </c>
      <c r="B86" s="51" t="s">
        <v>139</v>
      </c>
      <c r="C86" s="54" t="s">
        <v>38</v>
      </c>
      <c r="D86" s="54" t="s">
        <v>13</v>
      </c>
      <c r="E86" s="55" t="n">
        <v>15</v>
      </c>
      <c r="F86" s="56"/>
      <c r="G86" s="57"/>
      <c r="H86" s="24" t="n">
        <f aca="false">ROUND(F86*G86+F86,2)</f>
        <v>0</v>
      </c>
      <c r="I86" s="25" t="n">
        <f aca="false">ROUND(F86*E86,2)</f>
        <v>0</v>
      </c>
      <c r="J86" s="25" t="n">
        <f aca="false">ROUND(H86*E86,2)</f>
        <v>0</v>
      </c>
      <c r="K86" s="26"/>
    </row>
    <row r="87" customFormat="false" ht="14.65" hidden="false" customHeight="true" outlineLevel="0" collapsed="false">
      <c r="A87" s="12" t="n">
        <v>83</v>
      </c>
      <c r="B87" s="41" t="s">
        <v>140</v>
      </c>
      <c r="C87" s="54" t="s">
        <v>141</v>
      </c>
      <c r="D87" s="54" t="s">
        <v>13</v>
      </c>
      <c r="E87" s="55" t="n">
        <v>50</v>
      </c>
      <c r="F87" s="56"/>
      <c r="G87" s="57"/>
      <c r="H87" s="24" t="n">
        <f aca="false">ROUND(F87*G87+F87,2)</f>
        <v>0</v>
      </c>
      <c r="I87" s="25" t="n">
        <f aca="false">ROUND(F87*E87,2)</f>
        <v>0</v>
      </c>
      <c r="J87" s="25" t="n">
        <f aca="false">ROUND(H87*E87,2)</f>
        <v>0</v>
      </c>
      <c r="K87" s="26"/>
    </row>
    <row r="88" customFormat="false" ht="14.65" hidden="false" customHeight="true" outlineLevel="0" collapsed="false">
      <c r="A88" s="12" t="n">
        <v>84</v>
      </c>
      <c r="B88" s="41" t="s">
        <v>142</v>
      </c>
      <c r="C88" s="54" t="s">
        <v>141</v>
      </c>
      <c r="D88" s="54" t="s">
        <v>13</v>
      </c>
      <c r="E88" s="55" t="n">
        <v>20</v>
      </c>
      <c r="F88" s="56"/>
      <c r="G88" s="57"/>
      <c r="H88" s="24" t="n">
        <f aca="false">ROUND(F88*G88+F88,2)</f>
        <v>0</v>
      </c>
      <c r="I88" s="25" t="n">
        <f aca="false">ROUND(F88*E88,2)</f>
        <v>0</v>
      </c>
      <c r="J88" s="25" t="n">
        <f aca="false">ROUND(H88*E88,2)</f>
        <v>0</v>
      </c>
      <c r="K88" s="26"/>
    </row>
    <row r="89" customFormat="false" ht="14.65" hidden="false" customHeight="true" outlineLevel="0" collapsed="false">
      <c r="A89" s="12" t="n">
        <v>85</v>
      </c>
      <c r="B89" s="51" t="s">
        <v>143</v>
      </c>
      <c r="C89" s="54" t="s">
        <v>38</v>
      </c>
      <c r="D89" s="54" t="s">
        <v>13</v>
      </c>
      <c r="E89" s="55" t="n">
        <v>20</v>
      </c>
      <c r="F89" s="56"/>
      <c r="G89" s="57"/>
      <c r="H89" s="24" t="n">
        <f aca="false">ROUND(F89*G89+F89,2)</f>
        <v>0</v>
      </c>
      <c r="I89" s="25" t="n">
        <f aca="false">ROUND(F89*E89,2)</f>
        <v>0</v>
      </c>
      <c r="J89" s="25" t="n">
        <f aca="false">ROUND(H89*E89,2)</f>
        <v>0</v>
      </c>
      <c r="K89" s="26"/>
    </row>
    <row r="90" customFormat="false" ht="14.65" hidden="false" customHeight="true" outlineLevel="0" collapsed="false">
      <c r="A90" s="12" t="n">
        <v>86</v>
      </c>
      <c r="B90" s="51" t="s">
        <v>144</v>
      </c>
      <c r="C90" s="66" t="s">
        <v>145</v>
      </c>
      <c r="D90" s="54" t="s">
        <v>13</v>
      </c>
      <c r="E90" s="55" t="n">
        <v>20</v>
      </c>
      <c r="F90" s="56"/>
      <c r="G90" s="57"/>
      <c r="H90" s="24" t="n">
        <f aca="false">ROUND(F90*G90+F90,2)</f>
        <v>0</v>
      </c>
      <c r="I90" s="25" t="n">
        <f aca="false">ROUND(F90*E90,2)</f>
        <v>0</v>
      </c>
      <c r="J90" s="25" t="n">
        <f aca="false">ROUND(H90*E90,2)</f>
        <v>0</v>
      </c>
      <c r="K90" s="26"/>
    </row>
    <row r="91" customFormat="false" ht="14.65" hidden="false" customHeight="true" outlineLevel="0" collapsed="false">
      <c r="A91" s="12" t="n">
        <v>87</v>
      </c>
      <c r="B91" s="41" t="s">
        <v>146</v>
      </c>
      <c r="C91" s="54" t="s">
        <v>38</v>
      </c>
      <c r="D91" s="54" t="s">
        <v>13</v>
      </c>
      <c r="E91" s="55" t="n">
        <v>25</v>
      </c>
      <c r="F91" s="56"/>
      <c r="G91" s="57"/>
      <c r="H91" s="24" t="n">
        <f aca="false">ROUND(F91*G91+F91,2)</f>
        <v>0</v>
      </c>
      <c r="I91" s="25" t="n">
        <f aca="false">ROUND(F91*E91,2)</f>
        <v>0</v>
      </c>
      <c r="J91" s="25" t="n">
        <f aca="false">ROUND(H91*E91,2)</f>
        <v>0</v>
      </c>
      <c r="K91" s="26"/>
    </row>
    <row r="92" customFormat="false" ht="14.65" hidden="false" customHeight="true" outlineLevel="0" collapsed="false">
      <c r="A92" s="12" t="n">
        <v>88</v>
      </c>
      <c r="B92" s="51" t="s">
        <v>147</v>
      </c>
      <c r="C92" s="54" t="s">
        <v>38</v>
      </c>
      <c r="D92" s="54" t="s">
        <v>13</v>
      </c>
      <c r="E92" s="55" t="n">
        <v>10</v>
      </c>
      <c r="F92" s="56"/>
      <c r="G92" s="57"/>
      <c r="H92" s="24" t="n">
        <f aca="false">ROUND(F92*G92+F92,2)</f>
        <v>0</v>
      </c>
      <c r="I92" s="25" t="n">
        <f aca="false">ROUND(F92*E92,2)</f>
        <v>0</v>
      </c>
      <c r="J92" s="25" t="n">
        <f aca="false">ROUND(H92*E92,2)</f>
        <v>0</v>
      </c>
      <c r="K92" s="26"/>
    </row>
    <row r="93" customFormat="false" ht="14.65" hidden="false" customHeight="true" outlineLevel="0" collapsed="false">
      <c r="A93" s="12" t="n">
        <v>89</v>
      </c>
      <c r="B93" s="41" t="s">
        <v>148</v>
      </c>
      <c r="C93" s="54" t="s">
        <v>136</v>
      </c>
      <c r="D93" s="54" t="s">
        <v>13</v>
      </c>
      <c r="E93" s="55" t="n">
        <v>25</v>
      </c>
      <c r="F93" s="56"/>
      <c r="G93" s="57"/>
      <c r="H93" s="24" t="n">
        <f aca="false">ROUND(F93*G93+F93,2)</f>
        <v>0</v>
      </c>
      <c r="I93" s="25" t="n">
        <f aca="false">ROUND(F93*E93,2)</f>
        <v>0</v>
      </c>
      <c r="J93" s="25" t="n">
        <f aca="false">ROUND(H93*E93,2)</f>
        <v>0</v>
      </c>
      <c r="K93" s="26"/>
    </row>
    <row r="94" customFormat="false" ht="14.65" hidden="false" customHeight="true" outlineLevel="0" collapsed="false">
      <c r="A94" s="12" t="n">
        <v>90</v>
      </c>
      <c r="B94" s="41" t="s">
        <v>149</v>
      </c>
      <c r="C94" s="54" t="s">
        <v>136</v>
      </c>
      <c r="D94" s="54" t="s">
        <v>13</v>
      </c>
      <c r="E94" s="55" t="n">
        <v>10</v>
      </c>
      <c r="F94" s="56"/>
      <c r="G94" s="57"/>
      <c r="H94" s="24" t="n">
        <f aca="false">ROUND(F94*G94+F94,2)</f>
        <v>0</v>
      </c>
      <c r="I94" s="25" t="n">
        <f aca="false">ROUND(F94*E94,2)</f>
        <v>0</v>
      </c>
      <c r="J94" s="25" t="n">
        <f aca="false">ROUND(H94*E94,2)</f>
        <v>0</v>
      </c>
      <c r="K94" s="26"/>
    </row>
    <row r="95" customFormat="false" ht="14.65" hidden="false" customHeight="true" outlineLevel="0" collapsed="false">
      <c r="A95" s="12" t="n">
        <v>91</v>
      </c>
      <c r="B95" s="41" t="s">
        <v>150</v>
      </c>
      <c r="C95" s="54" t="s">
        <v>38</v>
      </c>
      <c r="D95" s="54" t="s">
        <v>13</v>
      </c>
      <c r="E95" s="55" t="n">
        <v>50</v>
      </c>
      <c r="F95" s="56"/>
      <c r="G95" s="57"/>
      <c r="H95" s="24" t="n">
        <f aca="false">ROUND(F95*G95+F95,2)</f>
        <v>0</v>
      </c>
      <c r="I95" s="25" t="n">
        <f aca="false">ROUND(F95*E95,2)</f>
        <v>0</v>
      </c>
      <c r="J95" s="25" t="n">
        <f aca="false">ROUND(H95*E95,2)</f>
        <v>0</v>
      </c>
      <c r="K95" s="26"/>
    </row>
    <row r="96" customFormat="false" ht="14.65" hidden="false" customHeight="true" outlineLevel="0" collapsed="false">
      <c r="A96" s="12" t="n">
        <v>92</v>
      </c>
      <c r="B96" s="41" t="s">
        <v>151</v>
      </c>
      <c r="C96" s="54" t="s">
        <v>17</v>
      </c>
      <c r="D96" s="54" t="s">
        <v>13</v>
      </c>
      <c r="E96" s="55" t="n">
        <v>20</v>
      </c>
      <c r="F96" s="56"/>
      <c r="G96" s="57"/>
      <c r="H96" s="24" t="n">
        <f aca="false">ROUND(F96*G96+F96,2)</f>
        <v>0</v>
      </c>
      <c r="I96" s="25" t="n">
        <f aca="false">ROUND(F96*E96,2)</f>
        <v>0</v>
      </c>
      <c r="J96" s="25" t="n">
        <f aca="false">ROUND(H96*E96,2)</f>
        <v>0</v>
      </c>
      <c r="K96" s="26"/>
    </row>
    <row r="97" customFormat="false" ht="14.65" hidden="false" customHeight="true" outlineLevel="0" collapsed="false">
      <c r="A97" s="12" t="n">
        <v>93</v>
      </c>
      <c r="B97" s="41" t="s">
        <v>152</v>
      </c>
      <c r="C97" s="54" t="s">
        <v>76</v>
      </c>
      <c r="D97" s="54" t="s">
        <v>13</v>
      </c>
      <c r="E97" s="55" t="n">
        <v>20</v>
      </c>
      <c r="F97" s="56"/>
      <c r="G97" s="57"/>
      <c r="H97" s="24" t="n">
        <f aca="false">ROUND(F97*G97+F97,2)</f>
        <v>0</v>
      </c>
      <c r="I97" s="25" t="n">
        <f aca="false">ROUND(F97*E97,2)</f>
        <v>0</v>
      </c>
      <c r="J97" s="25" t="n">
        <f aca="false">ROUND(H97*E97,2)</f>
        <v>0</v>
      </c>
      <c r="K97" s="26"/>
    </row>
    <row r="98" customFormat="false" ht="14.65" hidden="false" customHeight="true" outlineLevel="0" collapsed="false">
      <c r="A98" s="12" t="n">
        <v>94</v>
      </c>
      <c r="B98" s="41" t="s">
        <v>153</v>
      </c>
      <c r="C98" s="54" t="s">
        <v>38</v>
      </c>
      <c r="D98" s="54" t="s">
        <v>13</v>
      </c>
      <c r="E98" s="55" t="n">
        <v>15</v>
      </c>
      <c r="F98" s="56"/>
      <c r="G98" s="57"/>
      <c r="H98" s="24" t="n">
        <f aca="false">ROUND(F98*G98+F98,2)</f>
        <v>0</v>
      </c>
      <c r="I98" s="25" t="n">
        <f aca="false">ROUND(F98*E98,2)</f>
        <v>0</v>
      </c>
      <c r="J98" s="25" t="n">
        <f aca="false">ROUND(H98*E98,2)</f>
        <v>0</v>
      </c>
      <c r="K98" s="26"/>
    </row>
    <row r="99" customFormat="false" ht="14.65" hidden="false" customHeight="true" outlineLevel="0" collapsed="false">
      <c r="A99" s="12" t="n">
        <v>95</v>
      </c>
      <c r="B99" s="41" t="s">
        <v>154</v>
      </c>
      <c r="C99" s="54" t="s">
        <v>17</v>
      </c>
      <c r="D99" s="54" t="s">
        <v>13</v>
      </c>
      <c r="E99" s="55" t="n">
        <v>15</v>
      </c>
      <c r="F99" s="56"/>
      <c r="G99" s="57"/>
      <c r="H99" s="24" t="n">
        <f aca="false">ROUND(F99*G99+F99,2)</f>
        <v>0</v>
      </c>
      <c r="I99" s="25" t="n">
        <f aca="false">ROUND(F99*E99,2)</f>
        <v>0</v>
      </c>
      <c r="J99" s="25" t="n">
        <f aca="false">ROUND(H99*E99,2)</f>
        <v>0</v>
      </c>
      <c r="K99" s="26"/>
    </row>
    <row r="100" customFormat="false" ht="14.65" hidden="false" customHeight="true" outlineLevel="0" collapsed="false">
      <c r="A100" s="12" t="n">
        <v>96</v>
      </c>
      <c r="B100" s="41" t="s">
        <v>155</v>
      </c>
      <c r="C100" s="54" t="s">
        <v>136</v>
      </c>
      <c r="D100" s="54" t="s">
        <v>13</v>
      </c>
      <c r="E100" s="55" t="n">
        <v>10</v>
      </c>
      <c r="F100" s="56"/>
      <c r="G100" s="57"/>
      <c r="H100" s="24" t="n">
        <f aca="false">ROUND(F100*G100+F100,2)</f>
        <v>0</v>
      </c>
      <c r="I100" s="25" t="n">
        <f aca="false">ROUND(F100*E100,2)</f>
        <v>0</v>
      </c>
      <c r="J100" s="25" t="n">
        <f aca="false">ROUND(H100*E100,2)</f>
        <v>0</v>
      </c>
      <c r="K100" s="26"/>
    </row>
    <row r="101" customFormat="false" ht="14.65" hidden="false" customHeight="true" outlineLevel="0" collapsed="false">
      <c r="A101" s="12" t="n">
        <v>97</v>
      </c>
      <c r="B101" s="41" t="s">
        <v>156</v>
      </c>
      <c r="C101" s="54" t="s">
        <v>38</v>
      </c>
      <c r="D101" s="54" t="s">
        <v>13</v>
      </c>
      <c r="E101" s="55" t="n">
        <v>15</v>
      </c>
      <c r="F101" s="56"/>
      <c r="G101" s="57"/>
      <c r="H101" s="24" t="n">
        <f aca="false">ROUND(F101*G101+F101,2)</f>
        <v>0</v>
      </c>
      <c r="I101" s="25" t="n">
        <f aca="false">ROUND(F101*E101,2)</f>
        <v>0</v>
      </c>
      <c r="J101" s="25" t="n">
        <f aca="false">ROUND(H101*E101,2)</f>
        <v>0</v>
      </c>
      <c r="K101" s="26"/>
    </row>
    <row r="102" customFormat="false" ht="14.65" hidden="false" customHeight="true" outlineLevel="0" collapsed="false">
      <c r="A102" s="12" t="n">
        <v>98</v>
      </c>
      <c r="B102" s="41" t="s">
        <v>157</v>
      </c>
      <c r="C102" s="54" t="s">
        <v>158</v>
      </c>
      <c r="D102" s="54" t="s">
        <v>13</v>
      </c>
      <c r="E102" s="55" t="n">
        <v>15</v>
      </c>
      <c r="F102" s="56"/>
      <c r="G102" s="57"/>
      <c r="H102" s="24" t="n">
        <f aca="false">ROUND(F102*G102+F102,2)</f>
        <v>0</v>
      </c>
      <c r="I102" s="25" t="n">
        <f aca="false">ROUND(F102*E102,2)</f>
        <v>0</v>
      </c>
      <c r="J102" s="25" t="n">
        <f aca="false">ROUND(H102*E102,2)</f>
        <v>0</v>
      </c>
      <c r="K102" s="26"/>
    </row>
    <row r="103" customFormat="false" ht="26.85" hidden="false" customHeight="true" outlineLevel="0" collapsed="false">
      <c r="A103" s="12" t="n">
        <v>99</v>
      </c>
      <c r="B103" s="51" t="s">
        <v>159</v>
      </c>
      <c r="C103" s="54" t="s">
        <v>160</v>
      </c>
      <c r="D103" s="54" t="s">
        <v>13</v>
      </c>
      <c r="E103" s="55" t="n">
        <v>200</v>
      </c>
      <c r="F103" s="56"/>
      <c r="G103" s="57"/>
      <c r="H103" s="24" t="n">
        <f aca="false">ROUND(F103*G103+F103,2)</f>
        <v>0</v>
      </c>
      <c r="I103" s="25" t="n">
        <f aca="false">ROUND(F103*E103,2)</f>
        <v>0</v>
      </c>
      <c r="J103" s="25" t="n">
        <f aca="false">ROUND(H103*E103,2)</f>
        <v>0</v>
      </c>
      <c r="K103" s="26"/>
    </row>
    <row r="104" customFormat="false" ht="25.35" hidden="false" customHeight="true" outlineLevel="0" collapsed="false">
      <c r="A104" s="12" t="n">
        <v>100</v>
      </c>
      <c r="B104" s="67" t="s">
        <v>161</v>
      </c>
      <c r="C104" s="54" t="s">
        <v>162</v>
      </c>
      <c r="D104" s="54" t="s">
        <v>13</v>
      </c>
      <c r="E104" s="55" t="n">
        <v>70</v>
      </c>
      <c r="F104" s="56"/>
      <c r="G104" s="57"/>
      <c r="H104" s="24" t="n">
        <f aca="false">ROUND(F104*G104+F104,2)</f>
        <v>0</v>
      </c>
      <c r="I104" s="25" t="n">
        <f aca="false">ROUND(F104*E104,2)</f>
        <v>0</v>
      </c>
      <c r="J104" s="25" t="n">
        <f aca="false">ROUND(H104*E104,2)</f>
        <v>0</v>
      </c>
      <c r="K104" s="26"/>
    </row>
    <row r="105" customFormat="false" ht="25.35" hidden="false" customHeight="true" outlineLevel="0" collapsed="false">
      <c r="A105" s="12" t="n">
        <v>101</v>
      </c>
      <c r="B105" s="67" t="s">
        <v>163</v>
      </c>
      <c r="C105" s="54"/>
      <c r="D105" s="54" t="s">
        <v>13</v>
      </c>
      <c r="E105" s="55" t="n">
        <v>40</v>
      </c>
      <c r="F105" s="56"/>
      <c r="G105" s="57"/>
      <c r="H105" s="24" t="n">
        <f aca="false">ROUND(F105*G105+F105,2)</f>
        <v>0</v>
      </c>
      <c r="I105" s="25" t="n">
        <f aca="false">ROUND(F105*E105,2)</f>
        <v>0</v>
      </c>
      <c r="J105" s="25" t="n">
        <f aca="false">ROUND(H105*E105,2)</f>
        <v>0</v>
      </c>
      <c r="K105" s="26"/>
    </row>
    <row r="106" customFormat="false" ht="14.65" hidden="false" customHeight="true" outlineLevel="0" collapsed="false">
      <c r="A106" s="12" t="n">
        <v>102</v>
      </c>
      <c r="B106" s="68" t="s">
        <v>164</v>
      </c>
      <c r="C106" s="54" t="s">
        <v>165</v>
      </c>
      <c r="D106" s="54" t="s">
        <v>13</v>
      </c>
      <c r="E106" s="55" t="n">
        <v>3000</v>
      </c>
      <c r="F106" s="56"/>
      <c r="G106" s="57"/>
      <c r="H106" s="24" t="n">
        <f aca="false">ROUND(F106*G106+F106,2)</f>
        <v>0</v>
      </c>
      <c r="I106" s="25" t="n">
        <f aca="false">ROUND(F106*E106,2)</f>
        <v>0</v>
      </c>
      <c r="J106" s="25" t="n">
        <f aca="false">ROUND(H106*E106,2)</f>
        <v>0</v>
      </c>
      <c r="K106" s="26"/>
    </row>
    <row r="107" customFormat="false" ht="14.65" hidden="false" customHeight="true" outlineLevel="0" collapsed="false">
      <c r="A107" s="12" t="n">
        <v>103</v>
      </c>
      <c r="B107" s="68" t="s">
        <v>166</v>
      </c>
      <c r="C107" s="54"/>
      <c r="D107" s="54" t="s">
        <v>13</v>
      </c>
      <c r="E107" s="55" t="n">
        <v>60</v>
      </c>
      <c r="F107" s="56"/>
      <c r="G107" s="57"/>
      <c r="H107" s="24" t="n">
        <f aca="false">ROUND(F107*G107+F107,2)</f>
        <v>0</v>
      </c>
      <c r="I107" s="25" t="n">
        <f aca="false">ROUND(F107*E107,2)</f>
        <v>0</v>
      </c>
      <c r="J107" s="25" t="n">
        <f aca="false">ROUND(H107*E107,2)</f>
        <v>0</v>
      </c>
      <c r="K107" s="26"/>
    </row>
    <row r="108" customFormat="false" ht="14.65" hidden="false" customHeight="true" outlineLevel="0" collapsed="false">
      <c r="A108" s="12" t="n">
        <v>104</v>
      </c>
      <c r="B108" s="68" t="s">
        <v>167</v>
      </c>
      <c r="C108" s="54"/>
      <c r="D108" s="54" t="s">
        <v>13</v>
      </c>
      <c r="E108" s="55" t="n">
        <v>20</v>
      </c>
      <c r="F108" s="56"/>
      <c r="G108" s="57"/>
      <c r="H108" s="24" t="n">
        <f aca="false">ROUND(F108*G108+F108,2)</f>
        <v>0</v>
      </c>
      <c r="I108" s="25" t="n">
        <f aca="false">ROUND(F108*E108,2)</f>
        <v>0</v>
      </c>
      <c r="J108" s="25" t="n">
        <f aca="false">ROUND(H108*E108,2)</f>
        <v>0</v>
      </c>
      <c r="K108" s="26"/>
    </row>
    <row r="109" customFormat="false" ht="14.65" hidden="false" customHeight="true" outlineLevel="0" collapsed="false">
      <c r="A109" s="12" t="n">
        <v>105</v>
      </c>
      <c r="B109" s="41" t="s">
        <v>168</v>
      </c>
      <c r="C109" s="54" t="s">
        <v>165</v>
      </c>
      <c r="D109" s="54" t="s">
        <v>13</v>
      </c>
      <c r="E109" s="55" t="n">
        <v>320</v>
      </c>
      <c r="F109" s="56"/>
      <c r="G109" s="57"/>
      <c r="H109" s="24" t="n">
        <f aca="false">ROUND(F109*G109+F109,2)</f>
        <v>0</v>
      </c>
      <c r="I109" s="25" t="n">
        <f aca="false">ROUND(F109*E109,2)</f>
        <v>0</v>
      </c>
      <c r="J109" s="25" t="n">
        <f aca="false">ROUND(H109*E109,2)</f>
        <v>0</v>
      </c>
      <c r="K109" s="26"/>
    </row>
    <row r="110" customFormat="false" ht="14.65" hidden="false" customHeight="true" outlineLevel="0" collapsed="false">
      <c r="A110" s="12" t="n">
        <v>106</v>
      </c>
      <c r="B110" s="41" t="s">
        <v>169</v>
      </c>
      <c r="C110" s="54"/>
      <c r="D110" s="54" t="s">
        <v>13</v>
      </c>
      <c r="E110" s="55" t="n">
        <v>100</v>
      </c>
      <c r="F110" s="56"/>
      <c r="G110" s="57"/>
      <c r="H110" s="24" t="n">
        <f aca="false">ROUND(F110*G110+F110,2)</f>
        <v>0</v>
      </c>
      <c r="I110" s="25" t="n">
        <f aca="false">ROUND(F110*E110,2)</f>
        <v>0</v>
      </c>
      <c r="J110" s="25" t="n">
        <f aca="false">ROUND(H110*E110,2)</f>
        <v>0</v>
      </c>
      <c r="K110" s="26"/>
    </row>
    <row r="111" customFormat="false" ht="14.65" hidden="false" customHeight="true" outlineLevel="0" collapsed="false">
      <c r="A111" s="12" t="n">
        <v>107</v>
      </c>
      <c r="B111" s="41" t="s">
        <v>170</v>
      </c>
      <c r="C111" s="54"/>
      <c r="D111" s="54" t="s">
        <v>13</v>
      </c>
      <c r="E111" s="55" t="n">
        <v>100</v>
      </c>
      <c r="F111" s="56"/>
      <c r="G111" s="57"/>
      <c r="H111" s="24" t="n">
        <f aca="false">ROUND(F111*G111+F111,2)</f>
        <v>0</v>
      </c>
      <c r="I111" s="25" t="n">
        <f aca="false">ROUND(F111*E111,2)</f>
        <v>0</v>
      </c>
      <c r="J111" s="25" t="n">
        <f aca="false">ROUND(H111*E111,2)</f>
        <v>0</v>
      </c>
      <c r="K111" s="26"/>
    </row>
    <row r="112" customFormat="false" ht="14.65" hidden="false" customHeight="true" outlineLevel="0" collapsed="false">
      <c r="A112" s="12" t="n">
        <v>108</v>
      </c>
      <c r="B112" s="41" t="s">
        <v>171</v>
      </c>
      <c r="C112" s="54" t="s">
        <v>33</v>
      </c>
      <c r="D112" s="54" t="s">
        <v>13</v>
      </c>
      <c r="E112" s="55" t="n">
        <v>80</v>
      </c>
      <c r="F112" s="56"/>
      <c r="G112" s="57"/>
      <c r="H112" s="24" t="n">
        <f aca="false">ROUND(F112*G112+F112,2)</f>
        <v>0</v>
      </c>
      <c r="I112" s="25" t="n">
        <f aca="false">ROUND(F112*E112,2)</f>
        <v>0</v>
      </c>
      <c r="J112" s="25" t="n">
        <f aca="false">ROUND(H112*E112,2)</f>
        <v>0</v>
      </c>
      <c r="K112" s="26"/>
    </row>
    <row r="113" customFormat="false" ht="14.65" hidden="false" customHeight="true" outlineLevel="0" collapsed="false">
      <c r="A113" s="12" t="n">
        <v>109</v>
      </c>
      <c r="B113" s="41" t="s">
        <v>172</v>
      </c>
      <c r="C113" s="54" t="s">
        <v>173</v>
      </c>
      <c r="D113" s="54" t="s">
        <v>13</v>
      </c>
      <c r="E113" s="55" t="n">
        <v>80</v>
      </c>
      <c r="F113" s="56"/>
      <c r="G113" s="57"/>
      <c r="H113" s="24" t="n">
        <f aca="false">ROUND(F113*G113+F113,2)</f>
        <v>0</v>
      </c>
      <c r="I113" s="25" t="n">
        <f aca="false">ROUND(F113*E113,2)</f>
        <v>0</v>
      </c>
      <c r="J113" s="25" t="n">
        <f aca="false">ROUND(H113*E113,2)</f>
        <v>0</v>
      </c>
      <c r="K113" s="26"/>
    </row>
    <row r="114" customFormat="false" ht="14.65" hidden="false" customHeight="true" outlineLevel="0" collapsed="false">
      <c r="A114" s="12" t="n">
        <v>110</v>
      </c>
      <c r="B114" s="41" t="s">
        <v>174</v>
      </c>
      <c r="C114" s="54" t="s">
        <v>175</v>
      </c>
      <c r="D114" s="54" t="s">
        <v>28</v>
      </c>
      <c r="E114" s="55" t="n">
        <v>60</v>
      </c>
      <c r="F114" s="56"/>
      <c r="G114" s="57"/>
      <c r="H114" s="24" t="n">
        <f aca="false">ROUND(F114*G114+F114,2)</f>
        <v>0</v>
      </c>
      <c r="I114" s="25" t="n">
        <f aca="false">ROUND(F114*E114,2)</f>
        <v>0</v>
      </c>
      <c r="J114" s="25" t="n">
        <f aca="false">ROUND(H114*E114,2)</f>
        <v>0</v>
      </c>
      <c r="K114" s="26"/>
    </row>
    <row r="115" customFormat="false" ht="14.65" hidden="false" customHeight="true" outlineLevel="0" collapsed="false">
      <c r="A115" s="12" t="n">
        <v>111</v>
      </c>
      <c r="B115" s="41" t="s">
        <v>176</v>
      </c>
      <c r="C115" s="54" t="s">
        <v>177</v>
      </c>
      <c r="D115" s="54" t="s">
        <v>13</v>
      </c>
      <c r="E115" s="55" t="n">
        <v>60</v>
      </c>
      <c r="F115" s="56"/>
      <c r="G115" s="57"/>
      <c r="H115" s="24" t="n">
        <f aca="false">ROUND(F115*G115+F115,2)</f>
        <v>0</v>
      </c>
      <c r="I115" s="25" t="n">
        <f aca="false">ROUND(F115*E115,2)</f>
        <v>0</v>
      </c>
      <c r="J115" s="25" t="n">
        <f aca="false">ROUND(H115*E115,2)</f>
        <v>0</v>
      </c>
      <c r="K115" s="26"/>
    </row>
    <row r="116" customFormat="false" ht="26.85" hidden="false" customHeight="true" outlineLevel="0" collapsed="false">
      <c r="A116" s="12" t="n">
        <v>112</v>
      </c>
      <c r="B116" s="51" t="s">
        <v>178</v>
      </c>
      <c r="C116" s="54" t="s">
        <v>100</v>
      </c>
      <c r="D116" s="54" t="s">
        <v>13</v>
      </c>
      <c r="E116" s="55" t="n">
        <v>100</v>
      </c>
      <c r="F116" s="56"/>
      <c r="G116" s="57"/>
      <c r="H116" s="24" t="n">
        <f aca="false">ROUND(F116*G116+F116,2)</f>
        <v>0</v>
      </c>
      <c r="I116" s="25" t="n">
        <f aca="false">ROUND(F116*E116,2)</f>
        <v>0</v>
      </c>
      <c r="J116" s="25" t="n">
        <f aca="false">ROUND(H116*E116,2)</f>
        <v>0</v>
      </c>
      <c r="K116" s="26"/>
    </row>
    <row r="117" customFormat="false" ht="25.35" hidden="false" customHeight="true" outlineLevel="0" collapsed="false">
      <c r="A117" s="12" t="n">
        <v>113</v>
      </c>
      <c r="B117" s="67" t="s">
        <v>179</v>
      </c>
      <c r="C117" s="54" t="s">
        <v>180</v>
      </c>
      <c r="D117" s="54" t="s">
        <v>13</v>
      </c>
      <c r="E117" s="55" t="n">
        <v>70</v>
      </c>
      <c r="F117" s="56"/>
      <c r="G117" s="57"/>
      <c r="H117" s="24" t="n">
        <f aca="false">ROUND(F117*G117+F117,2)</f>
        <v>0</v>
      </c>
      <c r="I117" s="25" t="n">
        <f aca="false">ROUND(F117*E117,2)</f>
        <v>0</v>
      </c>
      <c r="J117" s="25" t="n">
        <f aca="false">ROUND(H117*E117,2)</f>
        <v>0</v>
      </c>
      <c r="K117" s="26"/>
    </row>
    <row r="118" customFormat="false" ht="20.1" hidden="false" customHeight="true" outlineLevel="0" collapsed="false">
      <c r="A118" s="12" t="n">
        <v>114</v>
      </c>
      <c r="B118" s="69" t="s">
        <v>181</v>
      </c>
      <c r="C118" s="54"/>
      <c r="D118" s="54" t="s">
        <v>13</v>
      </c>
      <c r="E118" s="55" t="n">
        <v>40</v>
      </c>
      <c r="F118" s="56"/>
      <c r="G118" s="57"/>
      <c r="H118" s="24" t="n">
        <f aca="false">ROUND(F118*G118+F118,2)</f>
        <v>0</v>
      </c>
      <c r="I118" s="25" t="n">
        <f aca="false">ROUND(F118*E118,2)</f>
        <v>0</v>
      </c>
      <c r="J118" s="25" t="n">
        <f aca="false">ROUND(H118*E118,2)</f>
        <v>0</v>
      </c>
      <c r="K118" s="26"/>
    </row>
    <row r="119" customFormat="false" ht="25.35" hidden="false" customHeight="true" outlineLevel="0" collapsed="false">
      <c r="A119" s="12" t="n">
        <v>115</v>
      </c>
      <c r="B119" s="51" t="s">
        <v>182</v>
      </c>
      <c r="C119" s="54" t="s">
        <v>183</v>
      </c>
      <c r="D119" s="54" t="s">
        <v>13</v>
      </c>
      <c r="E119" s="55" t="n">
        <v>40</v>
      </c>
      <c r="F119" s="56"/>
      <c r="G119" s="57"/>
      <c r="H119" s="24" t="n">
        <f aca="false">ROUND(F119*G119+F119,2)</f>
        <v>0</v>
      </c>
      <c r="I119" s="25" t="n">
        <f aca="false">ROUND(F119*E119,2)</f>
        <v>0</v>
      </c>
      <c r="J119" s="25" t="n">
        <f aca="false">ROUND(H119*E119,2)</f>
        <v>0</v>
      </c>
      <c r="K119" s="26"/>
    </row>
    <row r="120" customFormat="false" ht="26.1" hidden="false" customHeight="true" outlineLevel="0" collapsed="false">
      <c r="A120" s="12" t="n">
        <v>116</v>
      </c>
      <c r="B120" s="51" t="s">
        <v>184</v>
      </c>
      <c r="C120" s="54" t="s">
        <v>183</v>
      </c>
      <c r="D120" s="54" t="s">
        <v>13</v>
      </c>
      <c r="E120" s="55" t="n">
        <v>30</v>
      </c>
      <c r="F120" s="56"/>
      <c r="G120" s="57"/>
      <c r="H120" s="24" t="n">
        <f aca="false">ROUND(F120*G120+F120,2)</f>
        <v>0</v>
      </c>
      <c r="I120" s="25" t="n">
        <f aca="false">ROUND(F120*E120,2)</f>
        <v>0</v>
      </c>
      <c r="J120" s="25" t="n">
        <f aca="false">ROUND(H120*E120,2)</f>
        <v>0</v>
      </c>
      <c r="K120" s="26"/>
    </row>
    <row r="121" customFormat="false" ht="29.85" hidden="false" customHeight="true" outlineLevel="0" collapsed="false">
      <c r="A121" s="10"/>
      <c r="E121" s="17"/>
      <c r="F121" s="17"/>
      <c r="G121" s="70" t="s">
        <v>185</v>
      </c>
      <c r="H121" s="70"/>
      <c r="I121" s="71" t="n">
        <f aca="false">SUM(I5:I120)</f>
        <v>0</v>
      </c>
      <c r="J121" s="71" t="n">
        <f aca="false">SUM(J5:J120)</f>
        <v>0</v>
      </c>
      <c r="K121" s="72"/>
    </row>
    <row r="122" customFormat="false" ht="14.65" hidden="false" customHeight="true" outlineLevel="0" collapsed="false">
      <c r="A122" s="10"/>
    </row>
    <row r="123" customFormat="false" ht="14.65" hidden="false" customHeight="true" outlineLevel="0" collapsed="false">
      <c r="A123" s="10"/>
    </row>
    <row r="124" customFormat="false" ht="14.65" hidden="false" customHeight="true" outlineLevel="0" collapsed="false">
      <c r="A124" s="10"/>
    </row>
    <row r="125" customFormat="false" ht="14.65" hidden="false" customHeight="true" outlineLevel="0" collapsed="false">
      <c r="A125" s="10"/>
    </row>
    <row r="126" customFormat="false" ht="14.65" hidden="false" customHeight="true" outlineLevel="0" collapsed="false">
      <c r="A126" s="10"/>
    </row>
    <row r="127" customFormat="false" ht="14.65" hidden="false" customHeight="true" outlineLevel="0" collapsed="false">
      <c r="A127" s="10"/>
    </row>
    <row r="128" customFormat="false" ht="14.65" hidden="false" customHeight="true" outlineLevel="0" collapsed="false">
      <c r="A128" s="10"/>
    </row>
    <row r="129" customFormat="false" ht="14.65" hidden="false" customHeight="true" outlineLevel="0" collapsed="false">
      <c r="A129" s="10"/>
    </row>
    <row r="130" customFormat="false" ht="14.65" hidden="false" customHeight="true" outlineLevel="0" collapsed="false">
      <c r="A130" s="10"/>
    </row>
    <row r="131" customFormat="false" ht="14.65" hidden="false" customHeight="true" outlineLevel="0" collapsed="false">
      <c r="A131" s="10"/>
    </row>
    <row r="132" customFormat="false" ht="14.65" hidden="false" customHeight="true" outlineLevel="0" collapsed="false">
      <c r="A132" s="10"/>
    </row>
    <row r="133" customFormat="false" ht="14.65" hidden="false" customHeight="true" outlineLevel="0" collapsed="false">
      <c r="A133" s="10"/>
    </row>
    <row r="134" customFormat="false" ht="14.65" hidden="false" customHeight="true" outlineLevel="0" collapsed="false">
      <c r="A134" s="10"/>
    </row>
    <row r="135" customFormat="false" ht="14.65" hidden="false" customHeight="true" outlineLevel="0" collapsed="false">
      <c r="A135" s="10"/>
    </row>
    <row r="136" customFormat="false" ht="14.65" hidden="false" customHeight="true" outlineLevel="0" collapsed="false">
      <c r="A136" s="10"/>
    </row>
    <row r="137" customFormat="false" ht="14.65" hidden="false" customHeight="true" outlineLevel="0" collapsed="false">
      <c r="A137" s="10"/>
    </row>
    <row r="138" customFormat="false" ht="14.65" hidden="false" customHeight="true" outlineLevel="0" collapsed="false">
      <c r="A138" s="10"/>
    </row>
    <row r="65570" customFormat="false" ht="12.8" hidden="false" customHeight="true" outlineLevel="0" collapsed="false"/>
    <row r="1048576" customFormat="false" ht="12.8" hidden="false" customHeight="true" outlineLevel="0" collapsed="false"/>
  </sheetData>
  <sheetProtection sheet="true" objects="true" scenarios="true"/>
  <mergeCells count="2">
    <mergeCell ref="A2:J2"/>
    <mergeCell ref="G121:H121"/>
  </mergeCells>
  <printOptions headings="false" gridLines="false" gridLinesSet="true" horizontalCentered="false" verticalCentered="false"/>
  <pageMargins left="0.196527777777778" right="0.196527777777778" top="1.14166666666667" bottom="0.196527777777778" header="0.511811023622047" footer="0.511811023622047"/>
  <pageSetup paperSize="9" scale="90" fitToWidth="1" fitToHeight="1" pageOrder="downThenOver" orientation="landscape" blackAndWhite="false" draft="false" cellComments="none" firstPageNumber="1" useFirstPageNumber="tru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29" activeCellId="0" sqref="C29"/>
    </sheetView>
  </sheetViews>
  <sheetFormatPr defaultColWidth="11.53515625" defaultRowHeight="13.2" customHeight="true" zeroHeight="false" outlineLevelRow="0" outlineLevelCol="0"/>
  <cols>
    <col collapsed="false" customWidth="true" hidden="false" outlineLevel="0" max="64" min="1" style="0" width="11.05"/>
  </cols>
  <sheetData/>
  <printOptions headings="false" gridLines="false" gridLinesSet="true" horizontalCentered="false" verticalCentered="false"/>
  <pageMargins left="0.196527777777778" right="0.196527777777778" top="0.7875" bottom="0.196527777777778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3.2" customHeight="true" zeroHeight="false" outlineLevelRow="0" outlineLevelCol="0"/>
  <cols>
    <col collapsed="false" customWidth="true" hidden="false" outlineLevel="0" max="64" min="1" style="0" width="11.05"/>
  </cols>
  <sheetData/>
  <printOptions headings="false" gridLines="false" gridLinesSet="true" horizontalCentered="false" verticalCentered="false"/>
  <pageMargins left="0.7875" right="0.7875" top="0.7875" bottom="0.78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2036</TotalTime>
  <Application>LibreOffice/25.2.7.2$Windows_X86_64 LibreOffice_project/5cbfd1ab6520636bb5f7b99185aa69bd7456825d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2012-11-14T09:29:25Z</dcterms:created>
  <dc:creator>sala2</dc:creator>
  <dc:description/>
  <dc:language>pl-PL</dc:language>
  <cp:lastModifiedBy/>
  <cp:lastPrinted>2026-03-25T14:34:31Z</cp:lastPrinted>
  <dcterms:modified xsi:type="dcterms:W3CDTF">2026-04-08T09:03:33Z</dcterms:modified>
  <cp:revision>72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DF_LAST_URL">
    <vt:lpwstr>E:\Formularz 1A.ods</vt:lpwstr>
  </property>
</Properties>
</file>