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eichbauer\Desktop\dalton phz\"/>
    </mc:Choice>
  </mc:AlternateContent>
  <xr:revisionPtr revIDLastSave="0" documentId="13_ncr:1_{0804FD1C-45BE-4F67-9B37-92355276ACF2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Cenová ponuka" sheetId="3" r:id="rId1"/>
    <sheet name="Špecifikácia" sheetId="2" r:id="rId2"/>
  </sheets>
  <calcPr calcId="181029"/>
</workbook>
</file>

<file path=xl/calcChain.xml><?xml version="1.0" encoding="utf-8"?>
<calcChain xmlns="http://schemas.openxmlformats.org/spreadsheetml/2006/main">
  <c r="G14" i="3" l="1"/>
  <c r="F14" i="3"/>
  <c r="H14" i="3"/>
  <c r="I14" i="3" s="1"/>
  <c r="J14" i="3" l="1"/>
  <c r="H10" i="3"/>
  <c r="H11" i="3"/>
  <c r="I11" i="3" s="1"/>
  <c r="H12" i="3"/>
  <c r="H13" i="3"/>
  <c r="G10" i="3"/>
  <c r="G11" i="3"/>
  <c r="G12" i="3"/>
  <c r="G13" i="3"/>
  <c r="F10" i="3"/>
  <c r="F11" i="3"/>
  <c r="F12" i="3"/>
  <c r="F13" i="3"/>
  <c r="H9" i="3"/>
  <c r="F9" i="3"/>
  <c r="G9" i="3"/>
  <c r="H15" i="3" l="1"/>
  <c r="I12" i="3"/>
  <c r="J12" i="3" s="1"/>
  <c r="J11" i="3"/>
  <c r="I10" i="3"/>
  <c r="J10" i="3" s="1"/>
  <c r="I13" i="3"/>
  <c r="J13" i="3" s="1"/>
  <c r="I9" i="3"/>
  <c r="I15" i="3" l="1"/>
  <c r="J9" i="3"/>
  <c r="J15" i="3" s="1"/>
</calcChain>
</file>

<file path=xl/sharedStrings.xml><?xml version="1.0" encoding="utf-8"?>
<sst xmlns="http://schemas.openxmlformats.org/spreadsheetml/2006/main" count="305" uniqueCount="97">
  <si>
    <t>Názov hospodárskeho subjektu:</t>
  </si>
  <si>
    <t>IČO:</t>
  </si>
  <si>
    <t>DIČ:</t>
  </si>
  <si>
    <t>Kontaktná osoba:</t>
  </si>
  <si>
    <t>Sídlo:</t>
  </si>
  <si>
    <t xml:space="preserve">Názov predmetu zákazky: </t>
  </si>
  <si>
    <t>ŠPECIFIKÁCIA  POŽADOVANÝCH TECHNICKÝCH PARAMETROV</t>
  </si>
  <si>
    <t xml:space="preserve">Požadovaná technológia: </t>
  </si>
  <si>
    <t>Názov výrobcu:</t>
  </si>
  <si>
    <t>Typ výrobku:</t>
  </si>
  <si>
    <t xml:space="preserve">Počet kusov: </t>
  </si>
  <si>
    <t>Technické údaje</t>
  </si>
  <si>
    <t xml:space="preserve"> MJ</t>
  </si>
  <si>
    <t>.................................................................</t>
  </si>
  <si>
    <t>podpis a pečiatka uchádzača</t>
  </si>
  <si>
    <t>Tel. č., e-mail:</t>
  </si>
  <si>
    <t>IČ DPH (ak relevantné):</t>
  </si>
  <si>
    <t>Platca DPH</t>
  </si>
  <si>
    <t>Hodnota parametra ponúkaného zariadenia</t>
  </si>
  <si>
    <t xml:space="preserve">Názov organizácie/obstarávateľa: </t>
  </si>
  <si>
    <t>Identifikačné údaje uchádzača</t>
  </si>
  <si>
    <t>Návrh cenovej ponuky za účelom stanovenia predpokladanej hodnoty zákazky</t>
  </si>
  <si>
    <t xml:space="preserve">P. č. </t>
  </si>
  <si>
    <t>Popis výrobku</t>
  </si>
  <si>
    <t>MJ</t>
  </si>
  <si>
    <t>Počet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</si>
  <si>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</si>
  <si>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</si>
  <si>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</si>
  <si>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</si>
  <si>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</si>
  <si>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</si>
  <si>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DPH (23%)</t>
  </si>
  <si>
    <t>* Ponuková cena uchádzača musí zahŕňať všetky náklady na dodanie predmetu zákazky</t>
  </si>
  <si>
    <t>áno</t>
  </si>
  <si>
    <t>V .........., dňa ................</t>
  </si>
  <si>
    <t>(uvedie uchádzač)</t>
  </si>
  <si>
    <t>uvedie uchádzač</t>
  </si>
  <si>
    <t>OSTATNÉ</t>
  </si>
  <si>
    <t>Doprava na miesto dodania</t>
  </si>
  <si>
    <t>Montáž a inštalácia</t>
  </si>
  <si>
    <t>nerezové prevedenie</t>
  </si>
  <si>
    <t xml:space="preserve">pre 4 alebo 5 plechov 600 x 400mm (nastaviteľné) </t>
  </si>
  <si>
    <t>elektrická konvekčná pec</t>
  </si>
  <si>
    <t>programovateľná</t>
  </si>
  <si>
    <t>automatický revezný ventilátor</t>
  </si>
  <si>
    <t>automatické riadenie času pečenia, teploty, zaparovania, klapky vzduchu</t>
  </si>
  <si>
    <t>riadiaci počítač</t>
  </si>
  <si>
    <t>teplotný rozsah 50 - 280 °C</t>
  </si>
  <si>
    <t>elektrická etážová pec</t>
  </si>
  <si>
    <t>dotyková obrazovka</t>
  </si>
  <si>
    <t>podstavec pre 8/10 plechov</t>
  </si>
  <si>
    <t>programovateľný štart</t>
  </si>
  <si>
    <t>programovateľné zvukové hlásenia</t>
  </si>
  <si>
    <t>systém automatického čistenia</t>
  </si>
  <si>
    <t>bočné plechy</t>
  </si>
  <si>
    <t>izolačné platne</t>
  </si>
  <si>
    <t>programovanie cez USB</t>
  </si>
  <si>
    <t>mm</t>
  </si>
  <si>
    <t>rozmer plechu</t>
  </si>
  <si>
    <t>600 x 400 mm</t>
  </si>
  <si>
    <t>Pekárska pec - zostava</t>
  </si>
  <si>
    <t>Digestor s kondenzátorom pár</t>
  </si>
  <si>
    <t>elektrický prívod</t>
  </si>
  <si>
    <t>V</t>
  </si>
  <si>
    <t>400 V</t>
  </si>
  <si>
    <t>vyvíjač pary</t>
  </si>
  <si>
    <t>Technológia je súčasťou zostavy a je kompatibilná s ostatnými technológiami v špecifikácií</t>
  </si>
  <si>
    <t>rozmer šírka</t>
  </si>
  <si>
    <t>rozmer hĺbka</t>
  </si>
  <si>
    <t>Podstavec na plechy</t>
  </si>
  <si>
    <t>rozmer výška</t>
  </si>
  <si>
    <t>Integrovaný kondenzátor pár</t>
  </si>
  <si>
    <t>min. 900 mm, max 1250 mm</t>
  </si>
  <si>
    <t>Filter vody pre konvekčné-parové pece</t>
  </si>
  <si>
    <t>filter vody napojený na prívod vody pre zostavu</t>
  </si>
  <si>
    <t>Plechy na pečenie</t>
  </si>
  <si>
    <t xml:space="preserve">Podstavec na plechy </t>
  </si>
  <si>
    <t xml:space="preserve">Elektrická konvekčná pec </t>
  </si>
  <si>
    <t xml:space="preserve">Elektrická etážová pec </t>
  </si>
  <si>
    <t>Vnútorná výška etáže</t>
  </si>
  <si>
    <t>min.160 , max 205 mm</t>
  </si>
  <si>
    <t>vonkajší rozmer šírka</t>
  </si>
  <si>
    <t>vonkajší rozmer hĺbka</t>
  </si>
  <si>
    <t>min. 1100 mm, max 1300 mm</t>
  </si>
  <si>
    <t>min. 1100 mm, max. 1 200 mm</t>
  </si>
  <si>
    <t>DALTON, spol. s r.o.</t>
  </si>
  <si>
    <t>Napájadlá 1/A 042 47 Košice</t>
  </si>
  <si>
    <t>materiál nerez s antiadhéznou úpravou</t>
  </si>
  <si>
    <r>
      <t xml:space="preserve">1 etáž pre plechy 2  ks 600 x 400 mm   </t>
    </r>
    <r>
      <rPr>
        <b/>
        <sz val="11"/>
        <rFont val="Calibri"/>
        <family val="2"/>
        <charset val="238"/>
        <scheme val="minor"/>
      </rPr>
      <t>plechy umiestnené vedľa seba</t>
    </r>
  </si>
  <si>
    <t>vonkajší rozmer hĺbka  vrátane zaparovacieho systému</t>
  </si>
  <si>
    <t>min. 1100 mm, max 1500 mm</t>
  </si>
  <si>
    <t>min. 540 mm</t>
  </si>
  <si>
    <t>min. 1100 mm, max. 1300 mm</t>
  </si>
  <si>
    <t>Požadovaná hodnota technického parametra</t>
  </si>
  <si>
    <t>min. 850 mm, max. 1200 mm</t>
  </si>
  <si>
    <t>min. 900 mm, max 1400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</si>
</sst>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B]_-;\-* #,##0.00\ [$€-41B]_-;_-* &quot;-&quot;??\ [$€-41B]_-;_-@_-"/>
    <numFmt numFmtId="165" formatCode="[$-405]General"/>
  </numFmts>
  <fonts count="4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8FAA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DD7EE"/>
        <bgColor rgb="FFDAE3F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DEEBF7"/>
      </patternFill>
    </fill>
    <fill>
      <patternFill patternType="solid">
        <fgColor rgb="FFF4B183"/>
        <bgColor rgb="FFF8CBAD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  <fill>
      <patternFill patternType="solid">
        <fgColor rgb="FFDEEBF7"/>
        <bgColor rgb="FFDAE3F3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">
    <xf numFmtId="0" fontId="0" fillId="0" borderId="0"/>
    <xf numFmtId="0" fontId="8" fillId="0" borderId="1"/>
    <xf numFmtId="0" fontId="7" fillId="0" borderId="1"/>
    <xf numFmtId="0" fontId="16" fillId="0" borderId="1"/>
    <xf numFmtId="165" fontId="17" fillId="0" borderId="1" applyBorder="0" applyProtection="0"/>
    <xf numFmtId="0" fontId="16" fillId="0" borderId="1"/>
    <xf numFmtId="0" fontId="6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30" fillId="0" borderId="1"/>
    <xf numFmtId="0" fontId="17" fillId="0" borderId="1"/>
    <xf numFmtId="0" fontId="17" fillId="0" borderId="1"/>
    <xf numFmtId="0" fontId="17" fillId="0" borderId="1"/>
    <xf numFmtId="0" fontId="31" fillId="0" borderId="1"/>
    <xf numFmtId="0" fontId="31" fillId="0" borderId="1"/>
    <xf numFmtId="0" fontId="29" fillId="0" borderId="1"/>
    <xf numFmtId="0" fontId="4" fillId="0" borderId="1"/>
    <xf numFmtId="0" fontId="4" fillId="0" borderId="1"/>
    <xf numFmtId="0" fontId="16" fillId="0" borderId="1"/>
    <xf numFmtId="0" fontId="16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16" fillId="0" borderId="1"/>
  </cellStyleXfs>
  <cellXfs count="149">
    <xf numFmtId="0" fontId="0" fillId="0" borderId="0" xfId="0"/>
    <xf numFmtId="0" fontId="13" fillId="0" borderId="0" xfId="0" applyFont="1"/>
    <xf numFmtId="0" fontId="0" fillId="0" borderId="1" xfId="0" applyBorder="1"/>
    <xf numFmtId="0" fontId="16" fillId="0" borderId="1" xfId="5"/>
    <xf numFmtId="0" fontId="16" fillId="0" borderId="1" xfId="5" applyProtection="1">
      <protection locked="0"/>
    </xf>
    <xf numFmtId="0" fontId="16" fillId="0" borderId="1" xfId="5" applyAlignment="1" applyProtection="1">
      <alignment vertical="top" wrapText="1"/>
      <protection locked="0"/>
    </xf>
    <xf numFmtId="0" fontId="18" fillId="0" borderId="1" xfId="5" applyFont="1"/>
    <xf numFmtId="0" fontId="16" fillId="0" borderId="1" xfId="5" applyAlignment="1" applyProtection="1">
      <alignment horizontal="left"/>
      <protection locked="0"/>
    </xf>
    <xf numFmtId="0" fontId="21" fillId="0" borderId="1" xfId="5" applyFont="1" applyAlignment="1" applyProtection="1">
      <alignment horizontal="left"/>
      <protection locked="0"/>
    </xf>
    <xf numFmtId="0" fontId="16" fillId="0" borderId="1" xfId="5" applyAlignment="1" applyProtection="1">
      <alignment vertical="center"/>
      <protection locked="0"/>
    </xf>
    <xf numFmtId="0" fontId="18" fillId="0" borderId="1" xfId="5" applyFont="1" applyAlignment="1" applyProtection="1">
      <alignment horizontal="left"/>
      <protection locked="0"/>
    </xf>
    <xf numFmtId="0" fontId="22" fillId="8" borderId="2" xfId="5" applyFont="1" applyFill="1" applyBorder="1" applyAlignment="1" applyProtection="1">
      <alignment horizontal="center" vertical="center" wrapText="1"/>
      <protection locked="0"/>
    </xf>
    <xf numFmtId="0" fontId="23" fillId="8" borderId="6" xfId="5" applyFont="1" applyFill="1" applyBorder="1" applyAlignment="1" applyProtection="1">
      <alignment horizontal="center" vertical="center" wrapText="1"/>
      <protection locked="0"/>
    </xf>
    <xf numFmtId="0" fontId="18" fillId="8" borderId="2" xfId="5" applyFont="1" applyFill="1" applyBorder="1" applyAlignment="1" applyProtection="1">
      <alignment horizontal="center" vertical="center" wrapText="1"/>
      <protection locked="0"/>
    </xf>
    <xf numFmtId="0" fontId="20" fillId="8" borderId="2" xfId="5" applyFont="1" applyFill="1" applyBorder="1" applyAlignment="1" applyProtection="1">
      <alignment horizontal="left" vertical="center" wrapText="1"/>
      <protection locked="0"/>
    </xf>
    <xf numFmtId="164" fontId="19" fillId="0" borderId="2" xfId="5" applyNumberFormat="1" applyFont="1" applyBorder="1" applyAlignment="1" applyProtection="1">
      <alignment horizontal="left" vertical="center" wrapText="1"/>
      <protection locked="0"/>
    </xf>
    <xf numFmtId="164" fontId="20" fillId="8" borderId="2" xfId="5" applyNumberFormat="1" applyFont="1" applyFill="1" applyBorder="1" applyAlignment="1" applyProtection="1">
      <alignment horizontal="left" vertical="center" wrapText="1"/>
      <protection locked="0"/>
    </xf>
    <xf numFmtId="164" fontId="19" fillId="0" borderId="2" xfId="5" applyNumberFormat="1" applyFont="1" applyBorder="1" applyAlignment="1">
      <alignment horizontal="left" vertical="center" wrapText="1"/>
    </xf>
    <xf numFmtId="0" fontId="24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164" fontId="19" fillId="8" borderId="2" xfId="5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2" xfId="5" applyBorder="1" applyAlignment="1">
      <alignment horizontal="center" vertical="center"/>
    </xf>
    <xf numFmtId="164" fontId="25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6" fillId="2" borderId="2" xfId="0" applyFont="1" applyFill="1" applyBorder="1"/>
    <xf numFmtId="0" fontId="19" fillId="9" borderId="1" xfId="5" applyFont="1" applyFill="1" applyAlignment="1">
      <alignment horizontal="left" vertical="center" wrapText="1"/>
    </xf>
    <xf numFmtId="0" fontId="27" fillId="0" borderId="2" xfId="5" applyFont="1" applyBorder="1" applyAlignment="1">
      <alignment horizontal="left"/>
    </xf>
    <xf numFmtId="0" fontId="16" fillId="4" borderId="1" xfId="5" applyFill="1" applyAlignment="1">
      <alignment wrapText="1"/>
    </xf>
    <xf numFmtId="0" fontId="16" fillId="4" borderId="1" xfId="5" applyFill="1" applyProtection="1">
      <protection locked="0"/>
    </xf>
    <xf numFmtId="0" fontId="0" fillId="4" borderId="1" xfId="0" applyFill="1" applyBorder="1"/>
    <xf numFmtId="0" fontId="14" fillId="4" borderId="0" xfId="0" applyFont="1" applyFill="1"/>
    <xf numFmtId="0" fontId="0" fillId="4" borderId="0" xfId="0" applyFill="1"/>
    <xf numFmtId="0" fontId="10" fillId="4" borderId="1" xfId="0" applyFont="1" applyFill="1" applyBorder="1" applyAlignment="1">
      <alignment horizontal="left"/>
    </xf>
    <xf numFmtId="0" fontId="13" fillId="4" borderId="0" xfId="0" applyFont="1" applyFill="1"/>
    <xf numFmtId="2" fontId="14" fillId="4" borderId="0" xfId="0" applyNumberFormat="1" applyFont="1" applyFill="1"/>
    <xf numFmtId="0" fontId="9" fillId="4" borderId="1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20" fillId="0" borderId="0" xfId="0" applyFont="1" applyAlignment="1">
      <alignment horizontal="right"/>
    </xf>
    <xf numFmtId="0" fontId="20" fillId="0" borderId="2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2" fillId="13" borderId="2" xfId="21" applyFont="1" applyFill="1" applyBorder="1"/>
    <xf numFmtId="0" fontId="22" fillId="0" borderId="2" xfId="21" applyFont="1" applyBorder="1"/>
    <xf numFmtId="0" fontId="34" fillId="14" borderId="2" xfId="21" applyFont="1" applyFill="1" applyBorder="1" applyAlignment="1">
      <alignment horizontal="center" vertical="center" wrapText="1"/>
    </xf>
    <xf numFmtId="0" fontId="22" fillId="14" borderId="6" xfId="21" applyFont="1" applyFill="1" applyBorder="1" applyAlignment="1">
      <alignment horizontal="center" vertical="center" wrapText="1"/>
    </xf>
    <xf numFmtId="0" fontId="34" fillId="14" borderId="6" xfId="21" applyFont="1" applyFill="1" applyBorder="1" applyAlignment="1">
      <alignment horizontal="center" vertical="center" wrapText="1"/>
    </xf>
    <xf numFmtId="0" fontId="38" fillId="0" borderId="2" xfId="21" applyFont="1" applyBorder="1" applyAlignment="1">
      <alignment horizontal="left" vertical="center" wrapText="1"/>
    </xf>
    <xf numFmtId="0" fontId="38" fillId="0" borderId="2" xfId="21" applyFont="1" applyBorder="1" applyAlignment="1">
      <alignment horizontal="center" vertical="center" wrapText="1"/>
    </xf>
    <xf numFmtId="0" fontId="40" fillId="11" borderId="2" xfId="34" applyFont="1" applyFill="1" applyBorder="1" applyAlignment="1">
      <alignment horizontal="center" vertical="center" wrapText="1"/>
    </xf>
    <xf numFmtId="0" fontId="38" fillId="0" borderId="2" xfId="21" applyFont="1" applyBorder="1" applyAlignment="1">
      <alignment horizontal="justify" vertical="center"/>
    </xf>
    <xf numFmtId="0" fontId="27" fillId="0" borderId="2" xfId="21" applyFont="1" applyBorder="1" applyAlignment="1">
      <alignment horizontal="center" vertical="center" wrapText="1"/>
    </xf>
    <xf numFmtId="0" fontId="38" fillId="0" borderId="2" xfId="21" applyFont="1" applyBorder="1" applyAlignment="1">
      <alignment vertical="center"/>
    </xf>
    <xf numFmtId="0" fontId="35" fillId="15" borderId="2" xfId="21" applyFont="1" applyFill="1" applyBorder="1" applyAlignment="1">
      <alignment horizontal="left" vertical="center" wrapText="1"/>
    </xf>
    <xf numFmtId="0" fontId="22" fillId="15" borderId="2" xfId="21" applyFont="1" applyFill="1" applyBorder="1" applyAlignment="1">
      <alignment horizontal="center" vertical="center" wrapText="1"/>
    </xf>
    <xf numFmtId="0" fontId="41" fillId="15" borderId="2" xfId="21" applyFont="1" applyFill="1" applyBorder="1" applyAlignment="1">
      <alignment horizontal="center" vertical="center"/>
    </xf>
    <xf numFmtId="0" fontId="36" fillId="15" borderId="2" xfId="21" applyFont="1" applyFill="1" applyBorder="1" applyAlignment="1">
      <alignment horizontal="center" vertical="center" wrapText="1"/>
    </xf>
    <xf numFmtId="0" fontId="22" fillId="14" borderId="2" xfId="21" applyFont="1" applyFill="1" applyBorder="1" applyAlignment="1">
      <alignment horizontal="center" vertical="center" wrapText="1"/>
    </xf>
    <xf numFmtId="0" fontId="38" fillId="0" borderId="2" xfId="21" applyFont="1" applyBorder="1" applyAlignment="1">
      <alignment vertical="center" wrapText="1"/>
    </xf>
    <xf numFmtId="165" fontId="38" fillId="0" borderId="2" xfId="4" applyFont="1" applyBorder="1" applyAlignment="1" applyProtection="1">
      <alignment wrapText="1"/>
    </xf>
    <xf numFmtId="0" fontId="22" fillId="16" borderId="2" xfId="21" applyFont="1" applyFill="1" applyBorder="1" applyAlignment="1">
      <alignment horizontal="center" vertical="center" wrapText="1"/>
    </xf>
    <xf numFmtId="0" fontId="39" fillId="16" borderId="2" xfId="24" applyFont="1" applyFill="1" applyBorder="1" applyAlignment="1" applyProtection="1">
      <alignment horizontal="center" vertical="center" wrapText="1"/>
      <protection locked="0"/>
    </xf>
    <xf numFmtId="0" fontId="35" fillId="16" borderId="2" xfId="21" applyFont="1" applyFill="1" applyBorder="1" applyAlignment="1">
      <alignment horizontal="left" vertical="center" wrapText="1"/>
    </xf>
    <xf numFmtId="0" fontId="32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42" fillId="16" borderId="2" xfId="21" applyFont="1" applyFill="1" applyBorder="1" applyAlignment="1">
      <alignment horizontal="left" vertical="center" wrapText="1"/>
    </xf>
    <xf numFmtId="0" fontId="42" fillId="16" borderId="2" xfId="21" applyFont="1" applyFill="1" applyBorder="1" applyAlignment="1">
      <alignment horizontal="center" vertical="center" wrapText="1"/>
    </xf>
    <xf numFmtId="0" fontId="44" fillId="16" borderId="2" xfId="24" applyFont="1" applyFill="1" applyBorder="1" applyAlignment="1" applyProtection="1">
      <alignment horizontal="center" vertical="center" wrapText="1"/>
      <protection locked="0"/>
    </xf>
    <xf numFmtId="0" fontId="32" fillId="0" borderId="2" xfId="21" applyFont="1" applyBorder="1" applyAlignment="1">
      <alignment horizontal="left" vertical="center" wrapText="1"/>
    </xf>
    <xf numFmtId="0" fontId="32" fillId="0" borderId="2" xfId="21" applyFont="1" applyBorder="1" applyAlignment="1">
      <alignment horizontal="center" vertical="center" wrapText="1"/>
    </xf>
    <xf numFmtId="0" fontId="44" fillId="12" borderId="2" xfId="24" applyFont="1" applyFill="1" applyBorder="1" applyAlignment="1" applyProtection="1">
      <alignment horizontal="center" vertical="center" wrapText="1"/>
      <protection locked="0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27" fillId="12" borderId="2" xfId="24" applyFont="1" applyFill="1" applyBorder="1" applyAlignment="1" applyProtection="1">
      <alignment horizontal="center" vertical="center" wrapText="1"/>
      <protection locked="0"/>
    </xf>
    <xf numFmtId="0" fontId="35" fillId="0" borderId="2" xfId="21" applyFont="1" applyBorder="1" applyAlignment="1">
      <alignment horizontal="center" vertical="center" wrapText="1"/>
    </xf>
    <xf numFmtId="0" fontId="22" fillId="0" borderId="2" xfId="21" applyFont="1" applyBorder="1" applyAlignment="1">
      <alignment horizontal="left"/>
    </xf>
    <xf numFmtId="0" fontId="22" fillId="10" borderId="2" xfId="2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/>
    <xf numFmtId="0" fontId="35" fillId="0" borderId="2" xfId="21" applyFont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top"/>
    </xf>
    <xf numFmtId="0" fontId="35" fillId="15" borderId="2" xfId="21" applyFont="1" applyFill="1" applyBorder="1" applyAlignment="1">
      <alignment horizontal="justify" vertical="center"/>
    </xf>
    <xf numFmtId="0" fontId="24" fillId="15" borderId="2" xfId="21" applyFont="1" applyFill="1" applyBorder="1" applyAlignment="1">
      <alignment horizontal="center" vertical="center" wrapText="1"/>
    </xf>
    <xf numFmtId="0" fontId="37" fillId="15" borderId="2" xfId="2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5" fillId="5" borderId="2" xfId="0" applyFont="1" applyFill="1" applyBorder="1" applyAlignment="1">
      <alignment horizontal="justify" vertical="center"/>
    </xf>
    <xf numFmtId="0" fontId="19" fillId="6" borderId="2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 wrapText="1"/>
    </xf>
    <xf numFmtId="0" fontId="40" fillId="7" borderId="2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justify" vertical="center"/>
    </xf>
    <xf numFmtId="0" fontId="16" fillId="6" borderId="2" xfId="0" applyFont="1" applyFill="1" applyBorder="1" applyAlignment="1">
      <alignment horizontal="center" vertical="center" wrapText="1"/>
    </xf>
    <xf numFmtId="0" fontId="43" fillId="6" borderId="2" xfId="0" applyFont="1" applyFill="1" applyBorder="1" applyAlignment="1">
      <alignment horizontal="center" vertical="center" wrapText="1"/>
    </xf>
    <xf numFmtId="0" fontId="16" fillId="0" borderId="7" xfId="5" applyBorder="1" applyAlignment="1">
      <alignment horizontal="center" vertical="center"/>
    </xf>
    <xf numFmtId="0" fontId="24" fillId="0" borderId="7" xfId="5" applyFont="1" applyBorder="1" applyAlignment="1">
      <alignment horizontal="center" vertical="center" wrapText="1"/>
    </xf>
    <xf numFmtId="164" fontId="19" fillId="0" borderId="7" xfId="5" applyNumberFormat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/>
    </xf>
    <xf numFmtId="0" fontId="15" fillId="0" borderId="1" xfId="0" applyFont="1" applyBorder="1"/>
    <xf numFmtId="0" fontId="1" fillId="0" borderId="0" xfId="0" applyFont="1"/>
    <xf numFmtId="0" fontId="44" fillId="0" borderId="2" xfId="0" applyFont="1" applyBorder="1" applyAlignment="1">
      <alignment vertical="center"/>
    </xf>
    <xf numFmtId="0" fontId="27" fillId="0" borderId="2" xfId="21" applyFont="1" applyBorder="1" applyAlignment="1">
      <alignment horizontal="left" vertical="center" wrapText="1"/>
    </xf>
    <xf numFmtId="0" fontId="27" fillId="0" borderId="2" xfId="21" applyFont="1" applyBorder="1" applyAlignment="1">
      <alignment vertical="center"/>
    </xf>
    <xf numFmtId="0" fontId="27" fillId="0" borderId="2" xfId="0" applyFont="1" applyBorder="1"/>
    <xf numFmtId="0" fontId="27" fillId="0" borderId="2" xfId="0" applyFont="1" applyBorder="1" applyAlignment="1">
      <alignment horizontal="center"/>
    </xf>
    <xf numFmtId="0" fontId="38" fillId="0" borderId="2" xfId="24" applyFont="1" applyBorder="1" applyAlignment="1" applyProtection="1">
      <alignment horizontal="center" vertical="center" wrapText="1"/>
      <protection locked="0"/>
    </xf>
    <xf numFmtId="165" fontId="27" fillId="0" borderId="2" xfId="4" applyFont="1" applyBorder="1" applyAlignment="1" applyProtection="1">
      <alignment wrapText="1"/>
    </xf>
    <xf numFmtId="0" fontId="27" fillId="0" borderId="2" xfId="24" applyFont="1" applyBorder="1" applyAlignment="1" applyProtection="1">
      <alignment horizontal="center" vertical="center" wrapText="1"/>
      <protection locked="0"/>
    </xf>
    <xf numFmtId="0" fontId="23" fillId="0" borderId="2" xfId="21" applyFont="1" applyBorder="1" applyAlignment="1">
      <alignment horizontal="left" vertical="center" wrapText="1"/>
    </xf>
    <xf numFmtId="0" fontId="34" fillId="0" borderId="2" xfId="21" applyFont="1" applyBorder="1" applyAlignment="1">
      <alignment horizontal="center" vertical="center" wrapText="1"/>
    </xf>
    <xf numFmtId="0" fontId="39" fillId="0" borderId="2" xfId="24" applyFont="1" applyBorder="1" applyAlignment="1" applyProtection="1">
      <alignment horizontal="center" vertical="center" wrapText="1"/>
      <protection locked="0"/>
    </xf>
    <xf numFmtId="0" fontId="2" fillId="0" borderId="2" xfId="25" applyFont="1" applyBorder="1" applyAlignment="1">
      <alignment horizontal="left"/>
    </xf>
    <xf numFmtId="0" fontId="4" fillId="0" borderId="2" xfId="25" applyFont="1" applyBorder="1" applyAlignment="1">
      <alignment horizontal="left"/>
    </xf>
    <xf numFmtId="0" fontId="21" fillId="2" borderId="1" xfId="5" applyFont="1" applyFill="1" applyAlignment="1" applyProtection="1">
      <alignment horizontal="center"/>
      <protection locked="0"/>
    </xf>
    <xf numFmtId="0" fontId="16" fillId="4" borderId="1" xfId="5" applyFill="1" applyAlignment="1">
      <alignment horizontal="center" wrapText="1"/>
    </xf>
    <xf numFmtId="0" fontId="6" fillId="9" borderId="1" xfId="5" applyFont="1" applyFill="1" applyAlignment="1">
      <alignment horizontal="left" vertical="center" wrapText="1"/>
    </xf>
    <xf numFmtId="0" fontId="28" fillId="4" borderId="2" xfId="0" applyFont="1" applyFill="1" applyBorder="1" applyAlignment="1">
      <alignment horizontal="center"/>
    </xf>
    <xf numFmtId="0" fontId="28" fillId="4" borderId="4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left" vertical="center"/>
    </xf>
    <xf numFmtId="0" fontId="15" fillId="0" borderId="1" xfId="0" applyFont="1" applyBorder="1"/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9" fillId="4" borderId="1" xfId="1" applyFont="1" applyFill="1" applyAlignment="1">
      <alignment horizontal="left" vertical="center"/>
    </xf>
    <xf numFmtId="0" fontId="20" fillId="11" borderId="2" xfId="34" applyFont="1" applyFill="1" applyBorder="1" applyAlignment="1">
      <alignment horizontal="left"/>
    </xf>
    <xf numFmtId="0" fontId="27" fillId="0" borderId="2" xfId="34" applyFont="1" applyBorder="1"/>
    <xf numFmtId="0" fontId="22" fillId="0" borderId="2" xfId="21" applyFont="1" applyBorder="1" applyAlignment="1">
      <alignment horizontal="left"/>
    </xf>
    <xf numFmtId="0" fontId="34" fillId="14" borderId="2" xfId="21" applyFont="1" applyFill="1" applyBorder="1" applyAlignment="1">
      <alignment horizontal="center" vertical="center" wrapText="1"/>
    </xf>
    <xf numFmtId="0" fontId="22" fillId="10" borderId="2" xfId="21" applyFont="1" applyFill="1" applyBorder="1" applyAlignment="1">
      <alignment horizontal="center" vertical="center" wrapText="1"/>
    </xf>
    <xf numFmtId="0" fontId="34" fillId="13" borderId="2" xfId="21" applyFont="1" applyFill="1" applyBorder="1" applyAlignment="1">
      <alignment horizontal="left"/>
    </xf>
    <xf numFmtId="0" fontId="22" fillId="10" borderId="6" xfId="21" applyFont="1" applyFill="1" applyBorder="1" applyAlignment="1">
      <alignment horizontal="center" vertical="center" wrapText="1"/>
    </xf>
    <xf numFmtId="0" fontId="34" fillId="14" borderId="4" xfId="21" applyFont="1" applyFill="1" applyBorder="1" applyAlignment="1">
      <alignment horizontal="center" vertical="center" wrapText="1"/>
    </xf>
    <xf numFmtId="0" fontId="34" fillId="14" borderId="5" xfId="21" applyFont="1" applyFill="1" applyBorder="1" applyAlignment="1">
      <alignment horizontal="center" vertical="center" wrapText="1"/>
    </xf>
    <xf numFmtId="0" fontId="34" fillId="14" borderId="3" xfId="2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4" fillId="0" borderId="0" xfId="0" applyFont="1"/>
    <xf numFmtId="0" fontId="27" fillId="0" borderId="2" xfId="24" applyFont="1" applyFill="1" applyBorder="1" applyAlignment="1" applyProtection="1">
      <alignment horizontal="center" vertical="center" wrapText="1"/>
      <protection locked="0"/>
    </xf>
    <xf numFmtId="0" fontId="27" fillId="0" borderId="2" xfId="21" applyFont="1" applyFill="1" applyBorder="1" applyAlignment="1">
      <alignment horizontal="justify" vertical="center"/>
    </xf>
    <xf numFmtId="0" fontId="27" fillId="0" borderId="2" xfId="21" applyFont="1" applyFill="1" applyBorder="1" applyAlignment="1">
      <alignment horizontal="center" vertical="center" wrapText="1"/>
    </xf>
    <xf numFmtId="0" fontId="27" fillId="0" borderId="2" xfId="21" applyFont="1" applyFill="1" applyBorder="1" applyAlignment="1">
      <alignment vertical="center"/>
    </xf>
    <xf numFmtId="0" fontId="27" fillId="0" borderId="2" xfId="0" applyFont="1" applyFill="1" applyBorder="1"/>
    <xf numFmtId="0" fontId="27" fillId="0" borderId="2" xfId="0" applyFont="1" applyFill="1" applyBorder="1" applyAlignment="1">
      <alignment horizontal="center"/>
    </xf>
  </cellXfs>
  <cellStyles count="35">
    <cellStyle name="Excel Built-in Normal" xfId="4" xr:uid="{4BDDB06A-EACA-42F2-A616-4D74A7AD1CC4}"/>
    <cellStyle name="Normálna" xfId="0" builtinId="0"/>
    <cellStyle name="Normálna 10" xfId="15" xr:uid="{AEA10B5C-C013-4A96-911F-D472A8E0AA9D}"/>
    <cellStyle name="Normálna 11" xfId="16" xr:uid="{E5E377F8-BFCE-4E6C-A402-7E5BF90E38F9}"/>
    <cellStyle name="Normálna 12" xfId="17" xr:uid="{1BEE7DE3-AB15-4CE8-B1EF-D1F3C95B274F}"/>
    <cellStyle name="Normálna 13" xfId="18" xr:uid="{779F6FF4-44AB-490D-8AA9-0F3DC1A58EEE}"/>
    <cellStyle name="Normálna 14" xfId="19" xr:uid="{C2C3E104-E0C7-489A-AB80-8E9047AFFA74}"/>
    <cellStyle name="Normálna 2" xfId="1" xr:uid="{2031D672-4A4A-4506-90E2-0CFA27BA4C8A}"/>
    <cellStyle name="Normálna 2 2" xfId="6" xr:uid="{273F3B48-2A9C-44CC-BA91-C815EE84CC4F}"/>
    <cellStyle name="Normálna 2 2 2" xfId="10" xr:uid="{4EC5F03E-C435-40F2-8C78-F0754CD77858}"/>
    <cellStyle name="Normálna 2 2 2 2" xfId="30" xr:uid="{50C30E95-A2F0-43EB-904E-F2D196D69315}"/>
    <cellStyle name="Normálna 2 2 3" xfId="33" xr:uid="{828C758C-7851-4F9C-A57B-E32487742F2E}"/>
    <cellStyle name="Normálna 2 2 4" xfId="21" xr:uid="{D5E733A9-B9BD-4C86-A909-981B273989DF}"/>
    <cellStyle name="Normálna 2 3" xfId="8" xr:uid="{B548BFA0-8A45-4A04-838C-7F2948150FCF}"/>
    <cellStyle name="Normálna 2 3 2" xfId="26" xr:uid="{93A966CE-B24B-4018-A133-26A43806EDAD}"/>
    <cellStyle name="Normálna 2 4" xfId="31" xr:uid="{E9BDECDE-79CF-44B6-B94F-C5E0BEC867CA}"/>
    <cellStyle name="Normálna 2 5" xfId="20" xr:uid="{54271F2D-5874-45B7-8D7B-5594E151EBF2}"/>
    <cellStyle name="Normálna 3" xfId="2" xr:uid="{D4145D0E-225D-4113-9885-34FCAF2E14C3}"/>
    <cellStyle name="Normálna 3 2" xfId="9" xr:uid="{6369AB50-8A53-41BA-8971-3A774F2E349E}"/>
    <cellStyle name="Normálna 3 2 2" xfId="27" xr:uid="{CE4555C7-2F1C-4D8D-8F3A-E2DB18701A77}"/>
    <cellStyle name="Normálna 3 3" xfId="32" xr:uid="{DC63A37B-54FD-4CFD-B401-98742628A6D4}"/>
    <cellStyle name="Normálna 3 4" xfId="22" xr:uid="{E20CFA30-DA30-4D76-8B91-82B1F29E209C}"/>
    <cellStyle name="Normálna 4" xfId="5" xr:uid="{2B291414-4640-4C46-B7FE-3495436D6529}"/>
    <cellStyle name="Normálna 4 2" xfId="29" xr:uid="{D1ABCD12-1AC4-4328-A12D-E1835965EC62}"/>
    <cellStyle name="Normálna 4 3" xfId="23" xr:uid="{D81321A5-AFFF-414E-8722-293ED1B940D1}"/>
    <cellStyle name="Normálna 5" xfId="7" xr:uid="{18F5E3B9-879B-4E7D-BC14-67F0496AF141}"/>
    <cellStyle name="Normálna 5 2" xfId="25" xr:uid="{A05F3C15-D5D7-47C4-9040-FC27C80CF335}"/>
    <cellStyle name="Normálna 5 3" xfId="34" xr:uid="{A88FCF04-1265-4679-8622-ABBD6091368C}"/>
    <cellStyle name="Normálna 6" xfId="11" xr:uid="{2D85C34E-B747-4548-A84A-6DA425A54338}"/>
    <cellStyle name="Normálna 7" xfId="12" xr:uid="{6237F497-00DA-4AAD-9AE8-F67A968522D7}"/>
    <cellStyle name="Normálna 8" xfId="13" xr:uid="{49633D1B-0EF0-4B92-A020-E3723B592D76}"/>
    <cellStyle name="Normálna 9" xfId="14" xr:uid="{F6755AA6-B51B-4ACB-9FB7-E7B0D51C4134}"/>
    <cellStyle name="normálne 2" xfId="3" xr:uid="{BCF0D283-F804-4CF3-8BD9-E55F5FAF9C3B}"/>
    <cellStyle name="normálne 2 2" xfId="28" xr:uid="{2FF19303-266A-47AB-AEF3-77EBBC2CAFDF}"/>
    <cellStyle name="normálne 2 3" xfId="24" xr:uid="{5E6F43E2-5EB6-4D1B-A37E-ED27F13C4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3E8B-E752-4F0F-A741-009A627E8F0D}">
  <sheetPr>
    <pageSetUpPr fitToPage="1"/>
  </sheetPr>
  <dimension ref="A1:L34"/>
  <sheetViews>
    <sheetView workbookViewId="0">
      <selection activeCell="B3" sqref="B3:F6"/>
    </sheetView>
  </sheetViews>
  <sheetFormatPr defaultRowHeight="15" x14ac:dyDescent="0.25"/>
  <cols>
    <col min="1" max="1" width="33.140625" bestFit="1" customWidth="1"/>
    <col min="2" max="2" width="47" customWidth="1"/>
    <col min="5" max="5" width="15.140625" customWidth="1"/>
    <col min="6" max="6" width="14.28515625" customWidth="1"/>
    <col min="7" max="7" width="14" customWidth="1"/>
    <col min="8" max="8" width="13.85546875" bestFit="1" customWidth="1"/>
    <col min="9" max="9" width="12.7109375" bestFit="1" customWidth="1"/>
    <col min="10" max="10" width="13.85546875" bestFit="1" customWidth="1"/>
  </cols>
  <sheetData>
    <row r="1" spans="1:12" ht="23.25" x14ac:dyDescent="0.35">
      <c r="A1" s="116" t="s">
        <v>21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2" ht="16.5" customHeight="1" x14ac:dyDescent="0.35">
      <c r="A2" s="8"/>
      <c r="B2" s="9"/>
      <c r="C2" s="9"/>
      <c r="D2" s="9"/>
      <c r="E2" s="9"/>
      <c r="F2" s="9"/>
      <c r="G2" s="9"/>
      <c r="H2" s="9"/>
      <c r="I2" s="9"/>
    </row>
    <row r="3" spans="1:12" ht="15.75" x14ac:dyDescent="0.25">
      <c r="A3" s="21" t="s">
        <v>19</v>
      </c>
      <c r="B3" s="125" t="s">
        <v>86</v>
      </c>
      <c r="C3" s="126"/>
      <c r="D3" s="126"/>
      <c r="E3" s="126"/>
      <c r="F3" s="126"/>
    </row>
    <row r="4" spans="1:12" ht="15.75" x14ac:dyDescent="0.25">
      <c r="A4" s="21" t="s">
        <v>4</v>
      </c>
      <c r="B4" s="127" t="s">
        <v>87</v>
      </c>
      <c r="C4" s="127"/>
      <c r="D4" s="127"/>
      <c r="E4" s="127"/>
      <c r="F4" s="127"/>
      <c r="G4" s="21"/>
      <c r="H4" s="21"/>
      <c r="I4" s="21"/>
      <c r="J4" s="21"/>
      <c r="K4" s="21"/>
      <c r="L4" s="21"/>
    </row>
    <row r="5" spans="1:12" ht="15.75" x14ac:dyDescent="0.25">
      <c r="A5" s="21" t="s">
        <v>1</v>
      </c>
      <c r="B5" s="100">
        <v>31674453</v>
      </c>
      <c r="C5" s="123"/>
      <c r="D5" s="124"/>
      <c r="E5" s="124"/>
      <c r="F5" s="101"/>
    </row>
    <row r="6" spans="1:12" ht="15.75" x14ac:dyDescent="0.25">
      <c r="A6" s="21" t="s">
        <v>5</v>
      </c>
      <c r="B6" s="114" t="s">
        <v>61</v>
      </c>
      <c r="C6" s="115"/>
      <c r="D6" s="115"/>
      <c r="E6" s="21"/>
      <c r="F6" s="21"/>
      <c r="G6" s="22"/>
      <c r="H6" s="22"/>
      <c r="I6" s="22"/>
      <c r="J6" s="22"/>
      <c r="K6" s="22"/>
      <c r="L6" s="22"/>
    </row>
    <row r="7" spans="1:12" x14ac:dyDescent="0.25">
      <c r="A7" s="10"/>
      <c r="B7" s="9"/>
      <c r="C7" s="9"/>
      <c r="D7" s="9"/>
      <c r="E7" s="9"/>
      <c r="F7" s="9"/>
      <c r="G7" s="9"/>
      <c r="H7" s="9"/>
      <c r="I7" s="9"/>
    </row>
    <row r="8" spans="1:12" ht="30" x14ac:dyDescent="0.25">
      <c r="A8" s="11" t="s">
        <v>22</v>
      </c>
      <c r="B8" s="11" t="s">
        <v>23</v>
      </c>
      <c r="C8" s="11" t="s">
        <v>24</v>
      </c>
      <c r="D8" s="12" t="s">
        <v>25</v>
      </c>
      <c r="E8" s="13" t="s">
        <v>26</v>
      </c>
      <c r="F8" s="13" t="s">
        <v>32</v>
      </c>
      <c r="G8" s="13" t="s">
        <v>27</v>
      </c>
      <c r="H8" s="13" t="s">
        <v>28</v>
      </c>
      <c r="I8" s="13" t="s">
        <v>32</v>
      </c>
      <c r="J8" s="13" t="s">
        <v>29</v>
      </c>
    </row>
    <row r="9" spans="1:12" ht="15.75" x14ac:dyDescent="0.25">
      <c r="A9" s="23">
        <v>1</v>
      </c>
      <c r="B9" s="27" t="s">
        <v>78</v>
      </c>
      <c r="C9" s="18" t="s">
        <v>30</v>
      </c>
      <c r="D9" s="19">
        <v>1</v>
      </c>
      <c r="E9" s="24"/>
      <c r="F9" s="24">
        <f t="shared" ref="F9:F12" si="0">E9*0.23</f>
        <v>0</v>
      </c>
      <c r="G9" s="15">
        <f t="shared" ref="G9:G12" si="1">E9*1.23</f>
        <v>0</v>
      </c>
      <c r="H9" s="17">
        <f t="shared" ref="H9:H12" si="2">D9*E9</f>
        <v>0</v>
      </c>
      <c r="I9" s="17">
        <f t="shared" ref="I9:I12" si="3">H9*0.23</f>
        <v>0</v>
      </c>
      <c r="J9" s="17">
        <f>H9+I9</f>
        <v>0</v>
      </c>
    </row>
    <row r="10" spans="1:12" ht="15.75" x14ac:dyDescent="0.25">
      <c r="A10" s="23">
        <v>2</v>
      </c>
      <c r="B10" s="27" t="s">
        <v>79</v>
      </c>
      <c r="C10" s="18" t="s">
        <v>30</v>
      </c>
      <c r="D10" s="18">
        <v>2</v>
      </c>
      <c r="E10" s="24"/>
      <c r="F10" s="24">
        <f t="shared" si="0"/>
        <v>0</v>
      </c>
      <c r="G10" s="15">
        <f t="shared" si="1"/>
        <v>0</v>
      </c>
      <c r="H10" s="17">
        <f t="shared" si="2"/>
        <v>0</v>
      </c>
      <c r="I10" s="17">
        <f t="shared" si="3"/>
        <v>0</v>
      </c>
      <c r="J10" s="17">
        <f t="shared" ref="J10:J12" si="4">H10+I10</f>
        <v>0</v>
      </c>
    </row>
    <row r="11" spans="1:12" ht="15.75" x14ac:dyDescent="0.25">
      <c r="A11" s="23">
        <v>3</v>
      </c>
      <c r="B11" s="27" t="s">
        <v>77</v>
      </c>
      <c r="C11" s="18" t="s">
        <v>30</v>
      </c>
      <c r="D11" s="18">
        <v>1</v>
      </c>
      <c r="E11" s="24"/>
      <c r="F11" s="24">
        <f t="shared" si="0"/>
        <v>0</v>
      </c>
      <c r="G11" s="15">
        <f t="shared" si="1"/>
        <v>0</v>
      </c>
      <c r="H11" s="17">
        <f t="shared" si="2"/>
        <v>0</v>
      </c>
      <c r="I11" s="17">
        <f t="shared" si="3"/>
        <v>0</v>
      </c>
      <c r="J11" s="17">
        <f t="shared" si="4"/>
        <v>0</v>
      </c>
    </row>
    <row r="12" spans="1:12" ht="15.75" x14ac:dyDescent="0.25">
      <c r="A12" s="23">
        <v>4</v>
      </c>
      <c r="B12" s="27" t="s">
        <v>62</v>
      </c>
      <c r="C12" s="18" t="s">
        <v>30</v>
      </c>
      <c r="D12" s="18">
        <v>1</v>
      </c>
      <c r="E12" s="24"/>
      <c r="F12" s="24">
        <f t="shared" si="0"/>
        <v>0</v>
      </c>
      <c r="G12" s="15">
        <f t="shared" si="1"/>
        <v>0</v>
      </c>
      <c r="H12" s="17">
        <f t="shared" si="2"/>
        <v>0</v>
      </c>
      <c r="I12" s="17">
        <f t="shared" si="3"/>
        <v>0</v>
      </c>
      <c r="J12" s="17">
        <f t="shared" si="4"/>
        <v>0</v>
      </c>
    </row>
    <row r="13" spans="1:12" ht="15.75" x14ac:dyDescent="0.25">
      <c r="A13" s="23">
        <v>5</v>
      </c>
      <c r="B13" s="27" t="s">
        <v>74</v>
      </c>
      <c r="C13" s="18" t="s">
        <v>30</v>
      </c>
      <c r="D13" s="18">
        <v>1</v>
      </c>
      <c r="E13" s="24"/>
      <c r="F13" s="24">
        <f>E13*0.23</f>
        <v>0</v>
      </c>
      <c r="G13" s="15">
        <f>E13*1.23</f>
        <v>0</v>
      </c>
      <c r="H13" s="17">
        <f>D13*E13</f>
        <v>0</v>
      </c>
      <c r="I13" s="17">
        <f>H13*0.23</f>
        <v>0</v>
      </c>
      <c r="J13" s="17">
        <f>H13+I13</f>
        <v>0</v>
      </c>
    </row>
    <row r="14" spans="1:12" ht="15.75" x14ac:dyDescent="0.25">
      <c r="A14" s="97">
        <v>6</v>
      </c>
      <c r="B14" s="102" t="s">
        <v>76</v>
      </c>
      <c r="C14" s="18" t="s">
        <v>30</v>
      </c>
      <c r="D14" s="98">
        <v>20</v>
      </c>
      <c r="E14" s="24"/>
      <c r="F14" s="24">
        <f>E14*0.23</f>
        <v>0</v>
      </c>
      <c r="G14" s="15">
        <f>E14*1.23</f>
        <v>0</v>
      </c>
      <c r="H14" s="99">
        <f>D14*E14</f>
        <v>0</v>
      </c>
      <c r="I14" s="99">
        <f>H14*0.23</f>
        <v>0</v>
      </c>
      <c r="J14" s="99">
        <f>H14+I14</f>
        <v>0</v>
      </c>
    </row>
    <row r="15" spans="1:12" ht="15.75" x14ac:dyDescent="0.25">
      <c r="A15" s="14"/>
      <c r="B15" s="14" t="s">
        <v>31</v>
      </c>
      <c r="C15" s="14"/>
      <c r="D15" s="14"/>
      <c r="E15" s="16"/>
      <c r="F15" s="16"/>
      <c r="G15" s="20"/>
      <c r="H15" s="20">
        <f>SUM(H9:H14)</f>
        <v>0</v>
      </c>
      <c r="I15" s="20">
        <f>SUM(I9:I14)</f>
        <v>0</v>
      </c>
      <c r="J15" s="20">
        <f>SUM(J9:J14)</f>
        <v>0</v>
      </c>
    </row>
    <row r="17" spans="1:10" ht="15.75" x14ac:dyDescent="0.25">
      <c r="A17" s="118" t="s">
        <v>33</v>
      </c>
      <c r="B17" s="118"/>
      <c r="C17" s="118"/>
      <c r="D17" s="118"/>
      <c r="E17" s="118"/>
      <c r="F17" s="118"/>
      <c r="G17" s="118"/>
      <c r="H17" s="118"/>
      <c r="I17" s="26"/>
    </row>
    <row r="18" spans="1:10" x14ac:dyDescent="0.25">
      <c r="A18" s="6"/>
      <c r="B18" s="3"/>
      <c r="C18" s="3"/>
      <c r="D18" s="3"/>
      <c r="E18" s="3"/>
      <c r="F18" s="3"/>
      <c r="G18" s="3"/>
      <c r="H18" s="3"/>
      <c r="I18" s="3"/>
    </row>
    <row r="19" spans="1:10" ht="15.75" x14ac:dyDescent="0.25">
      <c r="A19" s="128" t="s">
        <v>20</v>
      </c>
      <c r="B19" s="128"/>
      <c r="C19" s="128"/>
      <c r="D19" s="128"/>
      <c r="E19" s="5"/>
      <c r="F19" s="5"/>
      <c r="G19" s="5"/>
      <c r="H19" s="3"/>
      <c r="I19" s="3"/>
    </row>
    <row r="20" spans="1:10" ht="15.75" x14ac:dyDescent="0.25">
      <c r="A20" s="25" t="s">
        <v>0</v>
      </c>
      <c r="B20" s="120"/>
      <c r="C20" s="121"/>
      <c r="D20" s="122"/>
      <c r="E20" s="5"/>
      <c r="F20" s="5"/>
      <c r="G20" s="5"/>
      <c r="H20" s="3"/>
      <c r="I20" s="3"/>
    </row>
    <row r="21" spans="1:10" ht="15.75" x14ac:dyDescent="0.25">
      <c r="A21" s="25" t="s">
        <v>4</v>
      </c>
      <c r="B21" s="120"/>
      <c r="C21" s="121"/>
      <c r="D21" s="122"/>
      <c r="E21" s="4"/>
      <c r="F21" s="4"/>
      <c r="G21" s="4"/>
      <c r="H21" s="3"/>
      <c r="I21" s="3"/>
    </row>
    <row r="22" spans="1:10" ht="15.75" x14ac:dyDescent="0.25">
      <c r="A22" s="25" t="s">
        <v>1</v>
      </c>
      <c r="B22" s="120"/>
      <c r="C22" s="121"/>
      <c r="D22" s="122"/>
      <c r="E22" s="4"/>
      <c r="F22" s="4"/>
      <c r="G22" s="4"/>
      <c r="H22" s="3"/>
      <c r="I22" s="3"/>
    </row>
    <row r="23" spans="1:10" ht="15.75" x14ac:dyDescent="0.25">
      <c r="A23" s="25" t="s">
        <v>2</v>
      </c>
      <c r="B23" s="119"/>
      <c r="C23" s="119"/>
      <c r="D23" s="119"/>
      <c r="E23" s="4"/>
      <c r="F23" s="4"/>
      <c r="G23" s="4"/>
      <c r="H23" s="3"/>
      <c r="I23" s="3"/>
    </row>
    <row r="24" spans="1:10" ht="15.75" x14ac:dyDescent="0.25">
      <c r="A24" s="25" t="s">
        <v>16</v>
      </c>
      <c r="B24" s="119"/>
      <c r="C24" s="119"/>
      <c r="D24" s="119"/>
      <c r="E24" s="4"/>
      <c r="F24" s="4"/>
      <c r="G24" s="4"/>
      <c r="H24" s="3"/>
      <c r="I24" s="3"/>
    </row>
    <row r="25" spans="1:10" ht="15.75" x14ac:dyDescent="0.25">
      <c r="A25" s="25" t="s">
        <v>17</v>
      </c>
      <c r="B25" s="119"/>
      <c r="C25" s="119"/>
      <c r="D25" s="119"/>
      <c r="E25" s="4"/>
      <c r="F25" s="4"/>
      <c r="G25" s="4"/>
      <c r="H25" s="3"/>
      <c r="I25" s="3"/>
    </row>
    <row r="26" spans="1:10" ht="15.75" x14ac:dyDescent="0.25">
      <c r="A26" s="25" t="s">
        <v>3</v>
      </c>
      <c r="B26" s="119"/>
      <c r="C26" s="119"/>
      <c r="D26" s="119"/>
      <c r="E26" s="4"/>
      <c r="F26" s="4"/>
      <c r="G26" s="4"/>
      <c r="H26" s="3"/>
      <c r="I26" s="3"/>
    </row>
    <row r="27" spans="1:10" ht="15.75" x14ac:dyDescent="0.25">
      <c r="A27" s="25" t="s">
        <v>15</v>
      </c>
      <c r="B27" s="119"/>
      <c r="C27" s="119"/>
      <c r="D27" s="119"/>
      <c r="E27" s="4"/>
      <c r="F27" s="4"/>
      <c r="G27" s="4"/>
    </row>
    <row r="28" spans="1:10" x14ac:dyDescent="0.25">
      <c r="A28" s="7"/>
      <c r="B28" s="4"/>
      <c r="C28" s="4"/>
      <c r="D28" s="4"/>
      <c r="E28" s="4"/>
      <c r="F28" s="4"/>
      <c r="G28" s="4"/>
    </row>
    <row r="29" spans="1:10" ht="28.15" customHeight="1" x14ac:dyDescent="0.25">
      <c r="A29" s="7"/>
      <c r="B29" s="4"/>
      <c r="C29" s="4"/>
      <c r="D29" s="4"/>
      <c r="E29" s="4"/>
      <c r="F29" s="4"/>
      <c r="G29" s="4"/>
    </row>
    <row r="30" spans="1:10" x14ac:dyDescent="0.25">
      <c r="A30" s="28"/>
      <c r="B30" s="29"/>
      <c r="C30" s="29"/>
      <c r="D30" s="29"/>
      <c r="E30" s="29"/>
      <c r="F30" s="29"/>
      <c r="G30" s="29"/>
      <c r="H30" s="30"/>
      <c r="I30" s="2"/>
      <c r="J30" s="2"/>
    </row>
    <row r="31" spans="1:10" ht="15.75" x14ac:dyDescent="0.25">
      <c r="A31" s="129" t="s">
        <v>35</v>
      </c>
      <c r="B31" s="129"/>
      <c r="C31" s="31"/>
      <c r="D31" s="32"/>
      <c r="E31" s="117"/>
      <c r="F31" s="117"/>
      <c r="G31" s="117"/>
      <c r="H31" s="30"/>
      <c r="I31" s="2"/>
      <c r="J31" s="2"/>
    </row>
    <row r="32" spans="1:10" ht="15.75" x14ac:dyDescent="0.25">
      <c r="A32" s="30"/>
      <c r="B32" s="33"/>
      <c r="C32" s="31"/>
      <c r="D32" s="32"/>
      <c r="E32" s="30"/>
      <c r="F32" s="31" t="s">
        <v>13</v>
      </c>
      <c r="G32" s="32"/>
      <c r="H32" s="30"/>
      <c r="I32" s="2"/>
      <c r="J32" s="2"/>
    </row>
    <row r="33" spans="1:8" ht="15.75" x14ac:dyDescent="0.25">
      <c r="A33" s="32"/>
      <c r="B33" s="34"/>
      <c r="C33" s="34"/>
      <c r="D33" s="32"/>
      <c r="E33" s="32"/>
      <c r="F33" s="31" t="s">
        <v>14</v>
      </c>
      <c r="G33" s="32"/>
      <c r="H33" s="32"/>
    </row>
    <row r="34" spans="1:8" x14ac:dyDescent="0.25">
      <c r="B34" s="1"/>
      <c r="C34" s="1"/>
    </row>
  </sheetData>
  <mergeCells count="17">
    <mergeCell ref="A31:B31"/>
    <mergeCell ref="B6:D6"/>
    <mergeCell ref="A1:J1"/>
    <mergeCell ref="E31:G31"/>
    <mergeCell ref="A17:H17"/>
    <mergeCell ref="B27:D27"/>
    <mergeCell ref="B24:D24"/>
    <mergeCell ref="B25:D25"/>
    <mergeCell ref="B26:D26"/>
    <mergeCell ref="B22:D22"/>
    <mergeCell ref="B23:D23"/>
    <mergeCell ref="B21:D21"/>
    <mergeCell ref="C5:E5"/>
    <mergeCell ref="B3:F3"/>
    <mergeCell ref="B4:F4"/>
    <mergeCell ref="B20:D20"/>
    <mergeCell ref="A19:D19"/>
  </mergeCells>
  <pageMargins left="0.7" right="0.7" top="0.75" bottom="0.75" header="0.3" footer="0.3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51"/>
  <sheetViews>
    <sheetView tabSelected="1" topLeftCell="A4" zoomScaleNormal="100" workbookViewId="0">
      <selection activeCell="E20" sqref="E20"/>
    </sheetView>
  </sheetViews>
  <sheetFormatPr defaultColWidth="14.42578125" defaultRowHeight="15" customHeight="1" x14ac:dyDescent="0.25"/>
  <cols>
    <col min="1" max="1" width="89.85546875" customWidth="1"/>
    <col min="2" max="2" width="11.85546875" style="37" customWidth="1"/>
    <col min="3" max="3" width="39" customWidth="1"/>
    <col min="4" max="4" width="36.28515625" customWidth="1"/>
  </cols>
  <sheetData>
    <row r="1" spans="1:6" ht="18.75" x14ac:dyDescent="0.3">
      <c r="A1" s="140" t="s">
        <v>6</v>
      </c>
      <c r="B1" s="140"/>
      <c r="C1" s="140"/>
      <c r="D1" s="140"/>
    </row>
    <row r="2" spans="1:6" ht="12.75" customHeight="1" x14ac:dyDescent="0.25">
      <c r="A2" s="141"/>
      <c r="B2" s="142"/>
      <c r="C2" s="142"/>
      <c r="D2" s="142"/>
    </row>
    <row r="3" spans="1:6" ht="15.75" x14ac:dyDescent="0.25">
      <c r="A3" s="42" t="s">
        <v>19</v>
      </c>
      <c r="B3" s="125" t="s">
        <v>86</v>
      </c>
      <c r="C3" s="126"/>
      <c r="D3" s="126"/>
      <c r="E3" s="126"/>
      <c r="F3" s="126"/>
    </row>
    <row r="4" spans="1:6" ht="15.75" x14ac:dyDescent="0.25">
      <c r="A4" s="42" t="s">
        <v>4</v>
      </c>
      <c r="B4" s="127" t="s">
        <v>87</v>
      </c>
      <c r="C4" s="127"/>
      <c r="D4" s="127"/>
      <c r="E4" s="127"/>
      <c r="F4" s="127"/>
    </row>
    <row r="5" spans="1:6" ht="15.75" x14ac:dyDescent="0.25">
      <c r="A5" s="42" t="s">
        <v>1</v>
      </c>
      <c r="B5" s="100">
        <v>31674453</v>
      </c>
      <c r="C5" s="123"/>
      <c r="D5" s="124"/>
      <c r="E5" s="124"/>
      <c r="F5" s="101"/>
    </row>
    <row r="6" spans="1:6" ht="15.75" x14ac:dyDescent="0.25">
      <c r="A6" s="42" t="s">
        <v>5</v>
      </c>
      <c r="B6" s="114" t="s">
        <v>61</v>
      </c>
      <c r="C6" s="115"/>
      <c r="D6" s="115"/>
      <c r="E6" s="21"/>
      <c r="F6" s="21"/>
    </row>
    <row r="7" spans="1:6" ht="12.75" customHeight="1" x14ac:dyDescent="0.25">
      <c r="A7" s="43"/>
      <c r="B7" s="44"/>
      <c r="C7" s="41"/>
      <c r="D7" s="41"/>
    </row>
    <row r="8" spans="1:6" ht="12.75" customHeight="1" x14ac:dyDescent="0.25">
      <c r="A8" s="43"/>
      <c r="B8" s="44"/>
      <c r="C8" s="41"/>
      <c r="D8" s="41"/>
    </row>
    <row r="9" spans="1:6" ht="12.75" customHeight="1" x14ac:dyDescent="0.25">
      <c r="A9" s="45" t="s">
        <v>7</v>
      </c>
      <c r="B9" s="135" t="s">
        <v>43</v>
      </c>
      <c r="C9" s="135"/>
      <c r="D9" s="135"/>
    </row>
    <row r="10" spans="1:6" ht="12.75" customHeight="1" x14ac:dyDescent="0.25">
      <c r="A10" s="46" t="s">
        <v>8</v>
      </c>
      <c r="B10" s="130" t="s">
        <v>36</v>
      </c>
      <c r="C10" s="131"/>
      <c r="D10" s="131"/>
    </row>
    <row r="11" spans="1:6" ht="12.75" customHeight="1" x14ac:dyDescent="0.25">
      <c r="A11" s="46" t="s">
        <v>9</v>
      </c>
      <c r="B11" s="130" t="s">
        <v>36</v>
      </c>
      <c r="C11" s="131"/>
      <c r="D11" s="131"/>
    </row>
    <row r="12" spans="1:6" ht="12.75" customHeight="1" x14ac:dyDescent="0.25">
      <c r="A12" s="46" t="s">
        <v>10</v>
      </c>
      <c r="B12" s="132">
        <v>1</v>
      </c>
      <c r="C12" s="132"/>
      <c r="D12" s="132"/>
    </row>
    <row r="13" spans="1:6" ht="12.75" customHeight="1" x14ac:dyDescent="0.25">
      <c r="A13" s="137" t="s">
        <v>43</v>
      </c>
      <c r="B13" s="138"/>
      <c r="C13" s="139"/>
      <c r="D13" s="136" t="s">
        <v>18</v>
      </c>
    </row>
    <row r="14" spans="1:6" ht="31.5" x14ac:dyDescent="0.25">
      <c r="A14" s="48" t="s">
        <v>11</v>
      </c>
      <c r="B14" s="48" t="s">
        <v>12</v>
      </c>
      <c r="C14" s="49" t="s">
        <v>94</v>
      </c>
      <c r="D14" s="136"/>
    </row>
    <row r="15" spans="1:6" ht="12.75" customHeight="1" x14ac:dyDescent="0.25">
      <c r="A15" s="86" t="s">
        <v>11</v>
      </c>
      <c r="B15" s="87"/>
      <c r="C15" s="59"/>
      <c r="D15" s="88"/>
    </row>
    <row r="16" spans="1:6" ht="12.75" customHeight="1" x14ac:dyDescent="0.25">
      <c r="A16" s="50" t="s">
        <v>41</v>
      </c>
      <c r="B16" s="51"/>
      <c r="C16" s="77" t="s">
        <v>34</v>
      </c>
      <c r="D16" s="52" t="s">
        <v>37</v>
      </c>
    </row>
    <row r="17" spans="1:6" ht="12.75" customHeight="1" x14ac:dyDescent="0.25">
      <c r="A17" s="50" t="s">
        <v>42</v>
      </c>
      <c r="B17" s="51"/>
      <c r="C17" s="77" t="s">
        <v>34</v>
      </c>
      <c r="D17" s="52" t="s">
        <v>37</v>
      </c>
    </row>
    <row r="18" spans="1:6" ht="12.75" customHeight="1" x14ac:dyDescent="0.25">
      <c r="A18" s="53" t="s">
        <v>44</v>
      </c>
      <c r="B18" s="51"/>
      <c r="C18" s="77" t="s">
        <v>34</v>
      </c>
      <c r="D18" s="52" t="s">
        <v>37</v>
      </c>
    </row>
    <row r="19" spans="1:6" ht="12.75" customHeight="1" x14ac:dyDescent="0.25">
      <c r="A19" s="53" t="s">
        <v>46</v>
      </c>
      <c r="B19" s="51"/>
      <c r="C19" s="77" t="s">
        <v>34</v>
      </c>
      <c r="D19" s="52" t="s">
        <v>37</v>
      </c>
    </row>
    <row r="20" spans="1:6" ht="12.75" customHeight="1" x14ac:dyDescent="0.25">
      <c r="A20" s="53" t="s">
        <v>52</v>
      </c>
      <c r="B20" s="51"/>
      <c r="C20" s="77" t="s">
        <v>34</v>
      </c>
      <c r="D20" s="52" t="s">
        <v>37</v>
      </c>
    </row>
    <row r="21" spans="1:6" ht="12.75" customHeight="1" x14ac:dyDescent="0.25">
      <c r="A21" s="53" t="s">
        <v>53</v>
      </c>
      <c r="B21" s="51"/>
      <c r="C21" s="77" t="s">
        <v>34</v>
      </c>
      <c r="D21" s="52" t="s">
        <v>37</v>
      </c>
    </row>
    <row r="22" spans="1:6" ht="12.75" customHeight="1" x14ac:dyDescent="0.25">
      <c r="A22" s="53" t="s">
        <v>45</v>
      </c>
      <c r="B22" s="51"/>
      <c r="C22" s="77" t="s">
        <v>34</v>
      </c>
      <c r="D22" s="52" t="s">
        <v>37</v>
      </c>
    </row>
    <row r="23" spans="1:6" ht="12.75" customHeight="1" x14ac:dyDescent="0.25">
      <c r="A23" s="53" t="s">
        <v>54</v>
      </c>
      <c r="B23" s="51"/>
      <c r="C23" s="77" t="s">
        <v>34</v>
      </c>
      <c r="D23" s="52" t="s">
        <v>37</v>
      </c>
    </row>
    <row r="24" spans="1:6" ht="12.75" customHeight="1" x14ac:dyDescent="0.25">
      <c r="A24" s="144" t="s">
        <v>63</v>
      </c>
      <c r="B24" s="145" t="s">
        <v>64</v>
      </c>
      <c r="C24" s="143" t="s">
        <v>65</v>
      </c>
      <c r="D24" s="52" t="s">
        <v>37</v>
      </c>
    </row>
    <row r="25" spans="1:6" ht="12.75" customHeight="1" x14ac:dyDescent="0.25">
      <c r="A25" s="144" t="s">
        <v>55</v>
      </c>
      <c r="B25" s="145"/>
      <c r="C25" s="143" t="s">
        <v>34</v>
      </c>
      <c r="D25" s="52" t="s">
        <v>37</v>
      </c>
      <c r="F25" s="82"/>
    </row>
    <row r="26" spans="1:6" ht="12.75" customHeight="1" x14ac:dyDescent="0.25">
      <c r="A26" s="146" t="s">
        <v>56</v>
      </c>
      <c r="B26" s="145"/>
      <c r="C26" s="143" t="s">
        <v>34</v>
      </c>
      <c r="D26" s="52" t="s">
        <v>37</v>
      </c>
      <c r="F26" s="82"/>
    </row>
    <row r="27" spans="1:6" ht="12.75" customHeight="1" x14ac:dyDescent="0.25">
      <c r="A27" s="146" t="s">
        <v>68</v>
      </c>
      <c r="B27" s="145" t="s">
        <v>58</v>
      </c>
      <c r="C27" s="143" t="s">
        <v>95</v>
      </c>
      <c r="D27" s="52" t="s">
        <v>37</v>
      </c>
      <c r="F27" s="82"/>
    </row>
    <row r="28" spans="1:6" ht="12.75" customHeight="1" x14ac:dyDescent="0.25">
      <c r="A28" s="147" t="s">
        <v>69</v>
      </c>
      <c r="B28" s="148" t="s">
        <v>58</v>
      </c>
      <c r="C28" s="148" t="s">
        <v>96</v>
      </c>
      <c r="D28" s="52" t="s">
        <v>37</v>
      </c>
    </row>
    <row r="29" spans="1:6" ht="12.75" customHeight="1" x14ac:dyDescent="0.25">
      <c r="A29" s="56" t="s">
        <v>38</v>
      </c>
      <c r="B29" s="57"/>
      <c r="C29" s="58"/>
      <c r="D29" s="58"/>
    </row>
    <row r="30" spans="1:6" ht="12.75" customHeight="1" x14ac:dyDescent="0.25">
      <c r="A30" s="50" t="s">
        <v>39</v>
      </c>
      <c r="B30" s="51"/>
      <c r="C30" s="77" t="s">
        <v>34</v>
      </c>
      <c r="D30" s="52" t="s">
        <v>37</v>
      </c>
    </row>
    <row r="31" spans="1:6" ht="12.75" customHeight="1" x14ac:dyDescent="0.25">
      <c r="A31" s="50" t="s">
        <v>40</v>
      </c>
      <c r="B31" s="78"/>
      <c r="C31" s="77" t="s">
        <v>34</v>
      </c>
      <c r="D31" s="52" t="s">
        <v>37</v>
      </c>
    </row>
    <row r="32" spans="1:6" ht="12.75" customHeight="1" x14ac:dyDescent="0.25">
      <c r="A32" s="83" t="s">
        <v>67</v>
      </c>
      <c r="B32" s="51"/>
      <c r="C32" s="54" t="s">
        <v>34</v>
      </c>
      <c r="D32" s="52" t="s">
        <v>37</v>
      </c>
      <c r="F32" s="82"/>
    </row>
    <row r="33" spans="1:7" ht="12.75" customHeight="1" x14ac:dyDescent="0.25">
      <c r="B33"/>
      <c r="G33" s="82"/>
    </row>
    <row r="34" spans="1:7" ht="12.75" customHeight="1" x14ac:dyDescent="0.25">
      <c r="B34"/>
    </row>
    <row r="35" spans="1:7" ht="12.75" customHeight="1" x14ac:dyDescent="0.25">
      <c r="A35" s="45" t="s">
        <v>7</v>
      </c>
      <c r="B35" s="135" t="s">
        <v>49</v>
      </c>
      <c r="C35" s="135"/>
      <c r="D35" s="135"/>
    </row>
    <row r="36" spans="1:7" ht="12.75" customHeight="1" x14ac:dyDescent="0.25">
      <c r="A36" s="46" t="s">
        <v>8</v>
      </c>
      <c r="B36" s="130" t="s">
        <v>36</v>
      </c>
      <c r="C36" s="130"/>
      <c r="D36" s="130"/>
    </row>
    <row r="37" spans="1:7" ht="12.75" customHeight="1" x14ac:dyDescent="0.25">
      <c r="A37" s="46" t="s">
        <v>9</v>
      </c>
      <c r="B37" s="130" t="s">
        <v>36</v>
      </c>
      <c r="C37" s="130"/>
      <c r="D37" s="130"/>
    </row>
    <row r="38" spans="1:7" ht="12.75" customHeight="1" x14ac:dyDescent="0.25">
      <c r="A38" s="46" t="s">
        <v>10</v>
      </c>
      <c r="B38" s="79">
        <v>2</v>
      </c>
      <c r="C38" s="79"/>
      <c r="D38" s="79"/>
    </row>
    <row r="39" spans="1:7" ht="12.75" customHeight="1" x14ac:dyDescent="0.25">
      <c r="A39" s="47" t="s">
        <v>49</v>
      </c>
      <c r="B39" s="47"/>
      <c r="C39" s="47"/>
      <c r="D39" s="80" t="s">
        <v>18</v>
      </c>
    </row>
    <row r="40" spans="1:7" ht="31.5" x14ac:dyDescent="0.25">
      <c r="A40" s="60" t="s">
        <v>11</v>
      </c>
      <c r="B40" s="60" t="s">
        <v>12</v>
      </c>
      <c r="C40" s="47" t="s">
        <v>94</v>
      </c>
      <c r="D40" s="80"/>
    </row>
    <row r="41" spans="1:7" s="2" customFormat="1" ht="15.75" x14ac:dyDescent="0.25">
      <c r="A41" s="86" t="s">
        <v>11</v>
      </c>
      <c r="B41" s="87"/>
      <c r="C41" s="59"/>
      <c r="D41" s="88"/>
    </row>
    <row r="42" spans="1:7" s="2" customFormat="1" x14ac:dyDescent="0.25">
      <c r="A42" s="104" t="s">
        <v>89</v>
      </c>
      <c r="B42" s="51"/>
      <c r="C42" s="77" t="s">
        <v>34</v>
      </c>
      <c r="D42" s="52" t="s">
        <v>37</v>
      </c>
    </row>
    <row r="43" spans="1:7" x14ac:dyDescent="0.25">
      <c r="A43" s="50" t="s">
        <v>47</v>
      </c>
      <c r="B43" s="51"/>
      <c r="C43" s="77" t="s">
        <v>34</v>
      </c>
      <c r="D43" s="52" t="s">
        <v>37</v>
      </c>
    </row>
    <row r="44" spans="1:7" x14ac:dyDescent="0.25">
      <c r="A44" s="50" t="s">
        <v>50</v>
      </c>
      <c r="B44" s="51"/>
      <c r="C44" s="77" t="s">
        <v>34</v>
      </c>
      <c r="D44" s="52" t="s">
        <v>37</v>
      </c>
    </row>
    <row r="45" spans="1:7" x14ac:dyDescent="0.25">
      <c r="A45" s="50" t="s">
        <v>57</v>
      </c>
      <c r="B45" s="51"/>
      <c r="C45" s="77" t="s">
        <v>34</v>
      </c>
      <c r="D45" s="52" t="s">
        <v>37</v>
      </c>
    </row>
    <row r="46" spans="1:7" ht="15.75" customHeight="1" x14ac:dyDescent="0.25">
      <c r="A46" s="53" t="s">
        <v>48</v>
      </c>
      <c r="B46" s="51"/>
      <c r="C46" s="77" t="s">
        <v>34</v>
      </c>
      <c r="D46" s="52" t="s">
        <v>37</v>
      </c>
    </row>
    <row r="47" spans="1:7" x14ac:dyDescent="0.25">
      <c r="A47" s="53" t="s">
        <v>66</v>
      </c>
      <c r="B47" s="51"/>
      <c r="C47" s="77" t="s">
        <v>34</v>
      </c>
      <c r="D47" s="52" t="s">
        <v>37</v>
      </c>
    </row>
    <row r="48" spans="1:7" x14ac:dyDescent="0.25">
      <c r="A48" s="53" t="s">
        <v>63</v>
      </c>
      <c r="B48" s="51" t="s">
        <v>64</v>
      </c>
      <c r="C48" s="108" t="s">
        <v>65</v>
      </c>
      <c r="D48" s="52" t="s">
        <v>37</v>
      </c>
    </row>
    <row r="49" spans="1:4" x14ac:dyDescent="0.25">
      <c r="A49" s="53" t="s">
        <v>55</v>
      </c>
      <c r="B49" s="51"/>
      <c r="C49" s="77" t="s">
        <v>34</v>
      </c>
      <c r="D49" s="52" t="s">
        <v>37</v>
      </c>
    </row>
    <row r="50" spans="1:4" x14ac:dyDescent="0.25">
      <c r="A50" s="55" t="s">
        <v>56</v>
      </c>
      <c r="B50" s="51"/>
      <c r="C50" s="77" t="s">
        <v>34</v>
      </c>
      <c r="D50" s="52" t="s">
        <v>37</v>
      </c>
    </row>
    <row r="51" spans="1:4" x14ac:dyDescent="0.25">
      <c r="A51" s="105" t="s">
        <v>80</v>
      </c>
      <c r="B51" s="54" t="s">
        <v>58</v>
      </c>
      <c r="C51" s="77" t="s">
        <v>81</v>
      </c>
      <c r="D51" s="52" t="s">
        <v>37</v>
      </c>
    </row>
    <row r="52" spans="1:4" x14ac:dyDescent="0.25">
      <c r="A52" s="105" t="s">
        <v>82</v>
      </c>
      <c r="B52" s="54" t="s">
        <v>58</v>
      </c>
      <c r="C52" s="77" t="s">
        <v>85</v>
      </c>
      <c r="D52" s="52" t="s">
        <v>37</v>
      </c>
    </row>
    <row r="53" spans="1:4" x14ac:dyDescent="0.25">
      <c r="A53" s="106" t="s">
        <v>90</v>
      </c>
      <c r="B53" s="107" t="s">
        <v>58</v>
      </c>
      <c r="C53" s="107" t="s">
        <v>91</v>
      </c>
      <c r="D53" s="52" t="s">
        <v>37</v>
      </c>
    </row>
    <row r="54" spans="1:4" ht="15.75" x14ac:dyDescent="0.25">
      <c r="A54" s="56" t="s">
        <v>38</v>
      </c>
      <c r="B54" s="57"/>
      <c r="C54" s="58"/>
      <c r="D54" s="58"/>
    </row>
    <row r="55" spans="1:4" x14ac:dyDescent="0.25">
      <c r="A55" s="50" t="s">
        <v>39</v>
      </c>
      <c r="B55" s="51"/>
      <c r="C55" s="77" t="s">
        <v>34</v>
      </c>
      <c r="D55" s="52" t="s">
        <v>37</v>
      </c>
    </row>
    <row r="56" spans="1:4" x14ac:dyDescent="0.25">
      <c r="A56" s="50" t="s">
        <v>40</v>
      </c>
      <c r="B56" s="78"/>
      <c r="C56" s="77" t="s">
        <v>34</v>
      </c>
      <c r="D56" s="52" t="s">
        <v>37</v>
      </c>
    </row>
    <row r="57" spans="1:4" x14ac:dyDescent="0.25">
      <c r="A57" s="83" t="s">
        <v>67</v>
      </c>
      <c r="B57" s="89"/>
      <c r="C57" s="77" t="s">
        <v>34</v>
      </c>
      <c r="D57" s="52" t="s">
        <v>37</v>
      </c>
    </row>
    <row r="58" spans="1:4" x14ac:dyDescent="0.25">
      <c r="B58"/>
    </row>
    <row r="59" spans="1:4" x14ac:dyDescent="0.25">
      <c r="B59"/>
    </row>
    <row r="60" spans="1:4" ht="15.75" x14ac:dyDescent="0.25">
      <c r="A60" s="45" t="s">
        <v>7</v>
      </c>
      <c r="B60" s="135" t="s">
        <v>70</v>
      </c>
      <c r="C60" s="135"/>
      <c r="D60" s="135"/>
    </row>
    <row r="61" spans="1:4" ht="15.75" x14ac:dyDescent="0.25">
      <c r="A61" s="46" t="s">
        <v>8</v>
      </c>
      <c r="B61" s="130" t="s">
        <v>36</v>
      </c>
      <c r="C61" s="131"/>
      <c r="D61" s="131"/>
    </row>
    <row r="62" spans="1:4" ht="15.75" x14ac:dyDescent="0.25">
      <c r="A62" s="46" t="s">
        <v>9</v>
      </c>
      <c r="B62" s="130" t="s">
        <v>36</v>
      </c>
      <c r="C62" s="131"/>
      <c r="D62" s="131"/>
    </row>
    <row r="63" spans="1:4" ht="15.75" x14ac:dyDescent="0.25">
      <c r="A63" s="46" t="s">
        <v>10</v>
      </c>
      <c r="B63" s="132">
        <v>1</v>
      </c>
      <c r="C63" s="132"/>
      <c r="D63" s="132"/>
    </row>
    <row r="64" spans="1:4" ht="15.75" x14ac:dyDescent="0.25">
      <c r="A64" s="133" t="s">
        <v>70</v>
      </c>
      <c r="B64" s="133"/>
      <c r="C64" s="133"/>
      <c r="D64" s="134" t="s">
        <v>18</v>
      </c>
    </row>
    <row r="65" spans="1:4" ht="31.5" x14ac:dyDescent="0.25">
      <c r="A65" s="60" t="s">
        <v>11</v>
      </c>
      <c r="B65" s="60" t="s">
        <v>12</v>
      </c>
      <c r="C65" s="47" t="s">
        <v>94</v>
      </c>
      <c r="D65" s="134"/>
    </row>
    <row r="66" spans="1:4" ht="15.75" x14ac:dyDescent="0.25">
      <c r="A66" s="86" t="s">
        <v>11</v>
      </c>
      <c r="B66" s="87"/>
      <c r="C66" s="59"/>
      <c r="D66" s="88"/>
    </row>
    <row r="67" spans="1:4" x14ac:dyDescent="0.25">
      <c r="A67" s="61" t="s">
        <v>51</v>
      </c>
      <c r="B67" s="51"/>
      <c r="C67" s="77"/>
      <c r="D67" s="52" t="s">
        <v>37</v>
      </c>
    </row>
    <row r="68" spans="1:4" x14ac:dyDescent="0.25">
      <c r="A68" s="109" t="s">
        <v>71</v>
      </c>
      <c r="B68" s="54" t="s">
        <v>58</v>
      </c>
      <c r="C68" s="110" t="s">
        <v>92</v>
      </c>
      <c r="D68" s="52" t="s">
        <v>37</v>
      </c>
    </row>
    <row r="69" spans="1:4" x14ac:dyDescent="0.25">
      <c r="A69" s="105" t="s">
        <v>82</v>
      </c>
      <c r="B69" s="54" t="s">
        <v>58</v>
      </c>
      <c r="C69" s="110" t="s">
        <v>85</v>
      </c>
      <c r="D69" s="52" t="s">
        <v>37</v>
      </c>
    </row>
    <row r="70" spans="1:4" x14ac:dyDescent="0.25">
      <c r="A70" s="106" t="s">
        <v>83</v>
      </c>
      <c r="B70" s="107" t="s">
        <v>58</v>
      </c>
      <c r="C70" s="107" t="s">
        <v>84</v>
      </c>
      <c r="D70" s="52" t="s">
        <v>37</v>
      </c>
    </row>
    <row r="71" spans="1:4" ht="15.75" customHeight="1" x14ac:dyDescent="0.25">
      <c r="A71" s="62" t="s">
        <v>41</v>
      </c>
      <c r="B71" s="51"/>
      <c r="C71" s="77" t="s">
        <v>34</v>
      </c>
      <c r="D71" s="52" t="s">
        <v>37</v>
      </c>
    </row>
    <row r="72" spans="1:4" ht="15.75" x14ac:dyDescent="0.25">
      <c r="A72" s="56" t="s">
        <v>38</v>
      </c>
      <c r="B72" s="57"/>
      <c r="C72" s="58"/>
      <c r="D72" s="58"/>
    </row>
    <row r="73" spans="1:4" x14ac:dyDescent="0.25">
      <c r="A73" s="50" t="s">
        <v>39</v>
      </c>
      <c r="B73" s="51"/>
      <c r="C73" s="77" t="s">
        <v>34</v>
      </c>
      <c r="D73" s="52" t="s">
        <v>37</v>
      </c>
    </row>
    <row r="74" spans="1:4" x14ac:dyDescent="0.25">
      <c r="A74" s="50" t="s">
        <v>40</v>
      </c>
      <c r="B74" s="78"/>
      <c r="C74" s="77" t="s">
        <v>34</v>
      </c>
      <c r="D74" s="52" t="s">
        <v>37</v>
      </c>
    </row>
    <row r="75" spans="1:4" x14ac:dyDescent="0.25">
      <c r="A75" s="83" t="s">
        <v>67</v>
      </c>
      <c r="B75" s="89"/>
      <c r="C75" s="77" t="s">
        <v>34</v>
      </c>
      <c r="D75" s="52" t="s">
        <v>37</v>
      </c>
    </row>
    <row r="76" spans="1:4" x14ac:dyDescent="0.25">
      <c r="B76"/>
    </row>
    <row r="77" spans="1:4" x14ac:dyDescent="0.25">
      <c r="B77"/>
    </row>
    <row r="78" spans="1:4" ht="15.75" x14ac:dyDescent="0.25">
      <c r="A78" s="45" t="s">
        <v>7</v>
      </c>
      <c r="B78" s="135" t="s">
        <v>62</v>
      </c>
      <c r="C78" s="135"/>
      <c r="D78" s="135"/>
    </row>
    <row r="79" spans="1:4" ht="15.75" x14ac:dyDescent="0.25">
      <c r="A79" s="46" t="s">
        <v>8</v>
      </c>
      <c r="B79" s="130" t="s">
        <v>36</v>
      </c>
      <c r="C79" s="130"/>
      <c r="D79" s="130"/>
    </row>
    <row r="80" spans="1:4" ht="15.75" x14ac:dyDescent="0.25">
      <c r="A80" s="46" t="s">
        <v>9</v>
      </c>
      <c r="B80" s="130" t="s">
        <v>36</v>
      </c>
      <c r="C80" s="130"/>
      <c r="D80" s="130"/>
    </row>
    <row r="81" spans="1:4" ht="15.75" x14ac:dyDescent="0.25">
      <c r="A81" s="46" t="s">
        <v>10</v>
      </c>
      <c r="B81" s="132">
        <v>1</v>
      </c>
      <c r="C81" s="132"/>
      <c r="D81" s="132"/>
    </row>
    <row r="82" spans="1:4" ht="15.75" x14ac:dyDescent="0.25">
      <c r="A82" s="133" t="s">
        <v>62</v>
      </c>
      <c r="B82" s="133"/>
      <c r="C82" s="133"/>
      <c r="D82" s="134" t="s">
        <v>18</v>
      </c>
    </row>
    <row r="83" spans="1:4" ht="31.5" x14ac:dyDescent="0.25">
      <c r="A83" s="60" t="s">
        <v>11</v>
      </c>
      <c r="B83" s="60" t="s">
        <v>12</v>
      </c>
      <c r="C83" s="47" t="s">
        <v>94</v>
      </c>
      <c r="D83" s="134"/>
    </row>
    <row r="84" spans="1:4" ht="15.75" x14ac:dyDescent="0.25">
      <c r="A84" s="90" t="s">
        <v>11</v>
      </c>
      <c r="B84" s="91"/>
      <c r="C84" s="92"/>
      <c r="D84" s="93"/>
    </row>
    <row r="85" spans="1:4" ht="12.75" customHeight="1" x14ac:dyDescent="0.25">
      <c r="A85" s="106" t="s">
        <v>72</v>
      </c>
      <c r="B85" s="107"/>
      <c r="C85" s="110" t="s">
        <v>34</v>
      </c>
      <c r="D85" s="52" t="s">
        <v>37</v>
      </c>
    </row>
    <row r="86" spans="1:4" ht="12.75" customHeight="1" x14ac:dyDescent="0.25">
      <c r="A86" s="105" t="s">
        <v>68</v>
      </c>
      <c r="B86" s="54" t="s">
        <v>58</v>
      </c>
      <c r="C86" s="110" t="s">
        <v>93</v>
      </c>
      <c r="D86" s="52" t="s">
        <v>37</v>
      </c>
    </row>
    <row r="87" spans="1:4" ht="12.75" customHeight="1" x14ac:dyDescent="0.25">
      <c r="A87" s="106" t="s">
        <v>69</v>
      </c>
      <c r="B87" s="107" t="s">
        <v>58</v>
      </c>
      <c r="C87" s="107" t="s">
        <v>73</v>
      </c>
      <c r="D87" s="52" t="s">
        <v>37</v>
      </c>
    </row>
    <row r="88" spans="1:4" ht="12.75" customHeight="1" x14ac:dyDescent="0.25">
      <c r="A88" s="111" t="s">
        <v>38</v>
      </c>
      <c r="B88" s="112"/>
      <c r="C88" s="113"/>
      <c r="D88" s="63"/>
    </row>
    <row r="89" spans="1:4" ht="12.75" customHeight="1" x14ac:dyDescent="0.25">
      <c r="A89" s="50" t="s">
        <v>39</v>
      </c>
      <c r="B89" s="51"/>
      <c r="C89" s="77" t="s">
        <v>34</v>
      </c>
      <c r="D89" s="52" t="s">
        <v>37</v>
      </c>
    </row>
    <row r="90" spans="1:4" ht="12.75" customHeight="1" x14ac:dyDescent="0.25">
      <c r="A90" s="50" t="s">
        <v>40</v>
      </c>
      <c r="B90" s="78"/>
      <c r="C90" s="77" t="s">
        <v>34</v>
      </c>
      <c r="D90" s="52" t="s">
        <v>37</v>
      </c>
    </row>
    <row r="91" spans="1:4" ht="12.75" customHeight="1" x14ac:dyDescent="0.25">
      <c r="A91" s="83" t="s">
        <v>67</v>
      </c>
      <c r="B91" s="78"/>
      <c r="C91" s="77" t="s">
        <v>34</v>
      </c>
      <c r="D91" s="52" t="s">
        <v>37</v>
      </c>
    </row>
    <row r="92" spans="1:4" ht="12.75" customHeight="1" x14ac:dyDescent="0.25">
      <c r="B92"/>
    </row>
    <row r="93" spans="1:4" ht="12.75" customHeight="1" x14ac:dyDescent="0.25">
      <c r="B93"/>
    </row>
    <row r="94" spans="1:4" ht="12.75" customHeight="1" x14ac:dyDescent="0.25">
      <c r="A94" s="45" t="s">
        <v>7</v>
      </c>
      <c r="B94" s="135" t="s">
        <v>74</v>
      </c>
      <c r="C94" s="135"/>
      <c r="D94" s="135"/>
    </row>
    <row r="95" spans="1:4" ht="12.75" customHeight="1" x14ac:dyDescent="0.25">
      <c r="A95" s="46" t="s">
        <v>9</v>
      </c>
      <c r="B95" s="130" t="s">
        <v>36</v>
      </c>
      <c r="C95" s="130"/>
      <c r="D95" s="130"/>
    </row>
    <row r="96" spans="1:4" ht="12.75" customHeight="1" x14ac:dyDescent="0.25">
      <c r="A96" s="46" t="s">
        <v>10</v>
      </c>
      <c r="B96" s="132">
        <v>1</v>
      </c>
      <c r="C96" s="132"/>
      <c r="D96" s="132"/>
    </row>
    <row r="97" spans="1:4" ht="12.75" customHeight="1" x14ac:dyDescent="0.25">
      <c r="A97" s="133" t="s">
        <v>74</v>
      </c>
      <c r="B97" s="133"/>
      <c r="C97" s="133"/>
      <c r="D97" s="134" t="s">
        <v>18</v>
      </c>
    </row>
    <row r="98" spans="1:4" ht="31.5" x14ac:dyDescent="0.25">
      <c r="A98" s="60" t="s">
        <v>11</v>
      </c>
      <c r="B98" s="60" t="s">
        <v>12</v>
      </c>
      <c r="C98" s="47" t="s">
        <v>94</v>
      </c>
      <c r="D98" s="134"/>
    </row>
    <row r="99" spans="1:4" ht="12.75" customHeight="1" x14ac:dyDescent="0.25">
      <c r="A99" s="90" t="s">
        <v>11</v>
      </c>
      <c r="B99" s="91"/>
      <c r="C99" s="92"/>
      <c r="D99" s="93"/>
    </row>
    <row r="100" spans="1:4" ht="12.75" customHeight="1" x14ac:dyDescent="0.25">
      <c r="A100" s="84" t="s">
        <v>75</v>
      </c>
      <c r="B100" s="81"/>
      <c r="C100" s="85" t="s">
        <v>34</v>
      </c>
      <c r="D100" s="52" t="s">
        <v>37</v>
      </c>
    </row>
    <row r="101" spans="1:4" ht="12.75" customHeight="1" x14ac:dyDescent="0.25">
      <c r="A101" s="65" t="s">
        <v>38</v>
      </c>
      <c r="B101" s="63"/>
      <c r="C101" s="64"/>
      <c r="D101" s="63"/>
    </row>
    <row r="102" spans="1:4" ht="12.75" customHeight="1" x14ac:dyDescent="0.25">
      <c r="A102" s="50" t="s">
        <v>39</v>
      </c>
      <c r="B102" s="51"/>
      <c r="C102" s="77" t="s">
        <v>34</v>
      </c>
      <c r="D102" s="52" t="s">
        <v>37</v>
      </c>
    </row>
    <row r="103" spans="1:4" ht="12.75" customHeight="1" x14ac:dyDescent="0.25">
      <c r="A103" s="50" t="s">
        <v>40</v>
      </c>
      <c r="B103" s="78"/>
      <c r="C103" s="77" t="s">
        <v>34</v>
      </c>
      <c r="D103" s="52" t="s">
        <v>37</v>
      </c>
    </row>
    <row r="104" spans="1:4" ht="12.75" customHeight="1" x14ac:dyDescent="0.25">
      <c r="A104" s="83" t="s">
        <v>67</v>
      </c>
      <c r="B104" s="51"/>
      <c r="C104" s="54" t="s">
        <v>34</v>
      </c>
      <c r="D104" s="52" t="s">
        <v>37</v>
      </c>
    </row>
    <row r="105" spans="1:4" ht="12.75" customHeight="1" x14ac:dyDescent="0.25">
      <c r="B105"/>
    </row>
    <row r="106" spans="1:4" ht="12.75" customHeight="1" x14ac:dyDescent="0.25">
      <c r="B106"/>
    </row>
    <row r="107" spans="1:4" ht="12.75" customHeight="1" x14ac:dyDescent="0.25">
      <c r="A107" s="45" t="s">
        <v>7</v>
      </c>
      <c r="B107" s="135" t="s">
        <v>76</v>
      </c>
      <c r="C107" s="135"/>
      <c r="D107" s="135"/>
    </row>
    <row r="108" spans="1:4" ht="12.75" customHeight="1" x14ac:dyDescent="0.25">
      <c r="A108" s="46" t="s">
        <v>8</v>
      </c>
      <c r="B108" s="130" t="s">
        <v>36</v>
      </c>
      <c r="C108" s="131"/>
      <c r="D108" s="131"/>
    </row>
    <row r="109" spans="1:4" ht="12.75" customHeight="1" x14ac:dyDescent="0.25">
      <c r="A109" s="46" t="s">
        <v>9</v>
      </c>
      <c r="B109" s="130" t="s">
        <v>36</v>
      </c>
      <c r="C109" s="131"/>
      <c r="D109" s="131"/>
    </row>
    <row r="110" spans="1:4" ht="12.75" customHeight="1" x14ac:dyDescent="0.25">
      <c r="A110" s="46" t="s">
        <v>10</v>
      </c>
      <c r="B110" s="132">
        <v>20</v>
      </c>
      <c r="C110" s="132"/>
      <c r="D110" s="132"/>
    </row>
    <row r="111" spans="1:4" ht="12.75" customHeight="1" x14ac:dyDescent="0.25">
      <c r="A111" s="133" t="s">
        <v>76</v>
      </c>
      <c r="B111" s="133"/>
      <c r="C111" s="133"/>
      <c r="D111" s="134" t="s">
        <v>18</v>
      </c>
    </row>
    <row r="112" spans="1:4" ht="31.5" x14ac:dyDescent="0.25">
      <c r="A112" s="60" t="s">
        <v>11</v>
      </c>
      <c r="B112" s="60" t="s">
        <v>12</v>
      </c>
      <c r="C112" s="47" t="s">
        <v>94</v>
      </c>
      <c r="D112" s="134"/>
    </row>
    <row r="113" spans="1:4" ht="12.75" customHeight="1" x14ac:dyDescent="0.25">
      <c r="A113" s="94" t="s">
        <v>11</v>
      </c>
      <c r="B113" s="95"/>
      <c r="C113" s="96"/>
      <c r="D113" s="93"/>
    </row>
    <row r="114" spans="1:4" ht="12.75" customHeight="1" x14ac:dyDescent="0.25">
      <c r="A114" s="66" t="s">
        <v>59</v>
      </c>
      <c r="B114" s="67" t="s">
        <v>58</v>
      </c>
      <c r="C114" s="68" t="s">
        <v>60</v>
      </c>
      <c r="D114" s="52" t="s">
        <v>37</v>
      </c>
    </row>
    <row r="115" spans="1:4" ht="12.75" customHeight="1" x14ac:dyDescent="0.25">
      <c r="A115" s="103" t="s">
        <v>88</v>
      </c>
      <c r="B115" s="67"/>
      <c r="C115" s="68" t="s">
        <v>34</v>
      </c>
      <c r="D115" s="52" t="s">
        <v>37</v>
      </c>
    </row>
    <row r="116" spans="1:4" ht="12.75" customHeight="1" x14ac:dyDescent="0.25">
      <c r="A116" s="69" t="s">
        <v>38</v>
      </c>
      <c r="B116" s="70"/>
      <c r="C116" s="71"/>
      <c r="D116" s="63"/>
    </row>
    <row r="117" spans="1:4" ht="12.75" customHeight="1" x14ac:dyDescent="0.25">
      <c r="A117" s="72" t="s">
        <v>39</v>
      </c>
      <c r="B117" s="73"/>
      <c r="C117" s="74" t="s">
        <v>34</v>
      </c>
      <c r="D117" s="52" t="s">
        <v>37</v>
      </c>
    </row>
    <row r="118" spans="1:4" ht="12.75" customHeight="1" x14ac:dyDescent="0.25"/>
    <row r="119" spans="1:4" ht="12.75" customHeight="1" x14ac:dyDescent="0.25">
      <c r="B119" s="76"/>
      <c r="C119" s="75"/>
      <c r="D119" s="31"/>
    </row>
    <row r="120" spans="1:4" ht="12.75" customHeight="1" x14ac:dyDescent="0.25">
      <c r="A120" s="75"/>
      <c r="B120" s="39"/>
      <c r="C120" s="31"/>
      <c r="D120" s="31"/>
    </row>
    <row r="121" spans="1:4" ht="12.75" customHeight="1" x14ac:dyDescent="0.25">
      <c r="A121" s="31"/>
      <c r="B121" s="39"/>
      <c r="C121" s="31"/>
      <c r="D121" s="31"/>
    </row>
    <row r="122" spans="1:4" ht="12.75" customHeight="1" x14ac:dyDescent="0.25">
      <c r="A122" s="31"/>
      <c r="B122" s="39"/>
      <c r="C122" s="31"/>
      <c r="D122" s="31"/>
    </row>
    <row r="123" spans="1:4" ht="12.75" customHeight="1" x14ac:dyDescent="0.25">
      <c r="A123" s="31"/>
      <c r="B123" s="39"/>
      <c r="C123" s="35"/>
      <c r="D123" s="31"/>
    </row>
    <row r="124" spans="1:4" ht="12.75" customHeight="1" x14ac:dyDescent="0.25">
      <c r="A124" s="31"/>
      <c r="B124" s="39"/>
      <c r="C124" s="31" t="s">
        <v>13</v>
      </c>
      <c r="D124" s="32"/>
    </row>
    <row r="125" spans="1:4" ht="12.75" customHeight="1" x14ac:dyDescent="0.25">
      <c r="A125" s="36" t="s">
        <v>35</v>
      </c>
      <c r="B125" s="39"/>
      <c r="C125" s="31" t="s">
        <v>14</v>
      </c>
      <c r="D125" s="32"/>
    </row>
    <row r="126" spans="1:4" ht="12.75" customHeight="1" x14ac:dyDescent="0.25">
      <c r="A126" s="33"/>
      <c r="B126" s="40"/>
      <c r="C126" s="34"/>
      <c r="D126" s="34"/>
    </row>
    <row r="127" spans="1:4" ht="12.75" customHeight="1" x14ac:dyDescent="0.25">
      <c r="A127" s="34"/>
      <c r="B127" s="40"/>
      <c r="C127" s="34"/>
      <c r="D127" s="34"/>
    </row>
    <row r="128" spans="1:4" ht="12.75" customHeight="1" x14ac:dyDescent="0.25">
      <c r="A128" s="34"/>
      <c r="B128" s="40"/>
      <c r="C128" s="34"/>
      <c r="D128" s="34"/>
    </row>
    <row r="129" spans="1:4" ht="12.75" customHeight="1" x14ac:dyDescent="0.25">
      <c r="A129" s="34"/>
      <c r="B129" s="38"/>
      <c r="C129" s="1"/>
      <c r="D129" s="1"/>
    </row>
    <row r="130" spans="1:4" ht="12.75" customHeight="1" x14ac:dyDescent="0.25">
      <c r="B130" s="38"/>
      <c r="C130" s="1"/>
      <c r="D130" s="1"/>
    </row>
    <row r="131" spans="1:4" ht="12.75" customHeight="1" x14ac:dyDescent="0.25">
      <c r="A131" s="1"/>
      <c r="B131" s="38"/>
      <c r="C131" s="1"/>
      <c r="D131" s="1"/>
    </row>
    <row r="132" spans="1:4" ht="12.75" customHeight="1" x14ac:dyDescent="0.25">
      <c r="A132" s="1"/>
      <c r="B132" s="38"/>
      <c r="C132" s="1"/>
      <c r="D132" s="1"/>
    </row>
    <row r="133" spans="1:4" ht="12.75" customHeight="1" x14ac:dyDescent="0.25">
      <c r="A133" s="1"/>
      <c r="B133" s="38"/>
      <c r="C133" s="1"/>
      <c r="D133" s="1"/>
    </row>
    <row r="134" spans="1:4" ht="12.75" customHeight="1" x14ac:dyDescent="0.25">
      <c r="A134" s="1"/>
      <c r="B134" s="38"/>
      <c r="C134" s="1"/>
      <c r="D134" s="1"/>
    </row>
    <row r="135" spans="1:4" ht="12.75" customHeight="1" x14ac:dyDescent="0.25">
      <c r="A135" s="1"/>
      <c r="B135" s="38"/>
      <c r="C135" s="1"/>
      <c r="D135" s="1"/>
    </row>
    <row r="136" spans="1:4" ht="12.75" customHeight="1" x14ac:dyDescent="0.25">
      <c r="A136" s="1"/>
      <c r="B136" s="38"/>
      <c r="C136" s="1"/>
      <c r="D136" s="1"/>
    </row>
    <row r="137" spans="1:4" ht="12.75" customHeight="1" x14ac:dyDescent="0.25">
      <c r="A137" s="1"/>
      <c r="B137" s="38"/>
      <c r="C137" s="1"/>
      <c r="D137" s="1"/>
    </row>
    <row r="138" spans="1:4" ht="12.75" customHeight="1" x14ac:dyDescent="0.25">
      <c r="A138" s="1"/>
      <c r="B138" s="38"/>
      <c r="C138" s="1"/>
      <c r="D138" s="1"/>
    </row>
    <row r="139" spans="1:4" ht="12.75" customHeight="1" x14ac:dyDescent="0.25">
      <c r="A139" s="1"/>
      <c r="B139" s="38"/>
      <c r="C139" s="1"/>
      <c r="D139" s="1"/>
    </row>
    <row r="140" spans="1:4" ht="12.75" customHeight="1" x14ac:dyDescent="0.25">
      <c r="A140" s="1"/>
      <c r="B140" s="38"/>
      <c r="C140" s="1"/>
      <c r="D140" s="1"/>
    </row>
    <row r="141" spans="1:4" ht="12.75" customHeight="1" x14ac:dyDescent="0.25">
      <c r="A141" s="1"/>
      <c r="B141" s="38"/>
      <c r="C141" s="1"/>
      <c r="D141" s="1"/>
    </row>
    <row r="142" spans="1:4" ht="12.75" customHeight="1" x14ac:dyDescent="0.25">
      <c r="A142" s="1"/>
      <c r="B142" s="38"/>
      <c r="C142" s="1"/>
      <c r="D142" s="1"/>
    </row>
    <row r="143" spans="1:4" ht="12.75" customHeight="1" x14ac:dyDescent="0.25">
      <c r="A143" s="1"/>
      <c r="B143" s="38"/>
      <c r="C143" s="1"/>
      <c r="D143" s="1"/>
    </row>
    <row r="144" spans="1:4" ht="12.75" customHeight="1" x14ac:dyDescent="0.25">
      <c r="A144" s="1"/>
      <c r="B144" s="38"/>
      <c r="C144" s="1"/>
      <c r="D144" s="1"/>
    </row>
    <row r="145" spans="1:4" ht="12.75" customHeight="1" x14ac:dyDescent="0.25">
      <c r="A145" s="1"/>
      <c r="B145" s="38"/>
      <c r="C145" s="1"/>
      <c r="D145" s="1"/>
    </row>
    <row r="146" spans="1:4" ht="12.75" customHeight="1" x14ac:dyDescent="0.25">
      <c r="A146" s="1"/>
      <c r="B146" s="38"/>
      <c r="C146" s="1"/>
      <c r="D146" s="1"/>
    </row>
    <row r="147" spans="1:4" ht="12.75" customHeight="1" x14ac:dyDescent="0.25">
      <c r="A147" s="1"/>
      <c r="B147" s="38"/>
      <c r="C147" s="1"/>
      <c r="D147" s="1"/>
    </row>
    <row r="148" spans="1:4" ht="12.75" customHeight="1" x14ac:dyDescent="0.25">
      <c r="A148" s="1"/>
      <c r="B148" s="38"/>
      <c r="C148" s="1"/>
      <c r="D148" s="1"/>
    </row>
    <row r="149" spans="1:4" ht="12.75" customHeight="1" x14ac:dyDescent="0.25">
      <c r="A149" s="1"/>
      <c r="B149" s="38"/>
      <c r="C149" s="1"/>
      <c r="D149" s="1"/>
    </row>
    <row r="150" spans="1:4" ht="12.75" customHeight="1" x14ac:dyDescent="0.25">
      <c r="A150" s="1"/>
      <c r="B150" s="38"/>
      <c r="C150" s="1"/>
      <c r="D150" s="1"/>
    </row>
    <row r="151" spans="1:4" ht="12.75" customHeight="1" x14ac:dyDescent="0.25">
      <c r="A151" s="1"/>
      <c r="B151" s="38"/>
      <c r="C151" s="1"/>
      <c r="D151" s="1"/>
    </row>
    <row r="152" spans="1:4" ht="12.75" customHeight="1" x14ac:dyDescent="0.25">
      <c r="A152" s="1"/>
      <c r="B152" s="38"/>
      <c r="C152" s="1"/>
      <c r="D152" s="1"/>
    </row>
    <row r="153" spans="1:4" ht="12.75" customHeight="1" x14ac:dyDescent="0.25">
      <c r="A153" s="1"/>
      <c r="B153" s="38"/>
      <c r="C153" s="1"/>
      <c r="D153" s="1"/>
    </row>
    <row r="154" spans="1:4" ht="12.75" customHeight="1" x14ac:dyDescent="0.25">
      <c r="A154" s="1"/>
      <c r="B154" s="38"/>
      <c r="C154" s="1"/>
      <c r="D154" s="1"/>
    </row>
    <row r="155" spans="1:4" ht="12.75" customHeight="1" x14ac:dyDescent="0.25">
      <c r="A155" s="1"/>
      <c r="B155" s="38"/>
      <c r="C155" s="1"/>
      <c r="D155" s="1"/>
    </row>
    <row r="156" spans="1:4" ht="12.75" customHeight="1" x14ac:dyDescent="0.25">
      <c r="A156" s="1"/>
      <c r="B156" s="38"/>
      <c r="C156" s="1"/>
      <c r="D156" s="1"/>
    </row>
    <row r="157" spans="1:4" ht="12.75" customHeight="1" x14ac:dyDescent="0.25">
      <c r="A157" s="1"/>
      <c r="B157" s="38"/>
      <c r="C157" s="1"/>
      <c r="D157" s="1"/>
    </row>
    <row r="158" spans="1:4" ht="12.75" customHeight="1" x14ac:dyDescent="0.25">
      <c r="A158" s="1"/>
      <c r="B158" s="38"/>
      <c r="C158" s="1"/>
      <c r="D158" s="1"/>
    </row>
    <row r="159" spans="1:4" ht="12.75" customHeight="1" x14ac:dyDescent="0.25">
      <c r="A159" s="1"/>
      <c r="B159" s="38"/>
      <c r="C159" s="1"/>
      <c r="D159" s="1"/>
    </row>
    <row r="160" spans="1:4" ht="12.75" customHeight="1" x14ac:dyDescent="0.25">
      <c r="A160" s="1"/>
      <c r="B160" s="38"/>
      <c r="C160" s="1"/>
      <c r="D160" s="1"/>
    </row>
    <row r="161" spans="1:4" ht="12.75" customHeight="1" x14ac:dyDescent="0.25">
      <c r="A161" s="1"/>
      <c r="B161" s="38"/>
      <c r="C161" s="1"/>
      <c r="D161" s="1"/>
    </row>
    <row r="162" spans="1:4" ht="12.75" customHeight="1" x14ac:dyDescent="0.25">
      <c r="A162" s="1"/>
      <c r="B162" s="38"/>
      <c r="C162" s="1"/>
      <c r="D162" s="1"/>
    </row>
    <row r="163" spans="1:4" ht="12.75" customHeight="1" x14ac:dyDescent="0.25">
      <c r="A163" s="1"/>
      <c r="B163" s="38"/>
      <c r="C163" s="1"/>
      <c r="D163" s="1"/>
    </row>
    <row r="164" spans="1:4" ht="12.75" customHeight="1" x14ac:dyDescent="0.25">
      <c r="A164" s="1"/>
      <c r="B164" s="38"/>
      <c r="C164" s="1"/>
      <c r="D164" s="1"/>
    </row>
    <row r="165" spans="1:4" ht="12.75" customHeight="1" x14ac:dyDescent="0.25">
      <c r="A165" s="1"/>
      <c r="B165" s="38"/>
      <c r="C165" s="1"/>
      <c r="D165" s="1"/>
    </row>
    <row r="166" spans="1:4" ht="12.75" customHeight="1" x14ac:dyDescent="0.25">
      <c r="A166" s="1"/>
      <c r="B166" s="38"/>
      <c r="C166" s="1"/>
      <c r="D166" s="1"/>
    </row>
    <row r="167" spans="1:4" ht="12.75" customHeight="1" x14ac:dyDescent="0.25">
      <c r="A167" s="1"/>
      <c r="B167" s="38"/>
      <c r="C167" s="1"/>
      <c r="D167" s="1"/>
    </row>
    <row r="168" spans="1:4" ht="12.75" customHeight="1" x14ac:dyDescent="0.25">
      <c r="A168" s="1"/>
      <c r="B168" s="38"/>
      <c r="C168" s="1"/>
      <c r="D168" s="1"/>
    </row>
    <row r="169" spans="1:4" ht="12.75" customHeight="1" x14ac:dyDescent="0.25">
      <c r="A169" s="1"/>
      <c r="B169" s="38"/>
      <c r="C169" s="1"/>
      <c r="D169" s="1"/>
    </row>
    <row r="170" spans="1:4" ht="12.75" customHeight="1" x14ac:dyDescent="0.25">
      <c r="A170" s="1"/>
      <c r="B170" s="38"/>
      <c r="C170" s="1"/>
      <c r="D170" s="1"/>
    </row>
    <row r="171" spans="1:4" ht="12.75" customHeight="1" x14ac:dyDescent="0.25">
      <c r="A171" s="1"/>
      <c r="B171" s="38"/>
      <c r="C171" s="1"/>
      <c r="D171" s="1"/>
    </row>
    <row r="172" spans="1:4" ht="12.75" customHeight="1" x14ac:dyDescent="0.25">
      <c r="A172" s="1"/>
      <c r="B172" s="38"/>
      <c r="C172" s="1"/>
      <c r="D172" s="1"/>
    </row>
    <row r="173" spans="1:4" ht="12.75" customHeight="1" x14ac:dyDescent="0.25">
      <c r="A173" s="1"/>
      <c r="B173" s="38"/>
      <c r="C173" s="1"/>
      <c r="D173" s="1"/>
    </row>
    <row r="174" spans="1:4" ht="12.75" customHeight="1" x14ac:dyDescent="0.25">
      <c r="A174" s="1"/>
      <c r="B174" s="38"/>
      <c r="C174" s="1"/>
      <c r="D174" s="1"/>
    </row>
    <row r="175" spans="1:4" ht="12.75" customHeight="1" x14ac:dyDescent="0.25">
      <c r="A175" s="1"/>
      <c r="B175" s="38"/>
      <c r="C175" s="1"/>
      <c r="D175" s="1"/>
    </row>
    <row r="176" spans="1:4" ht="12.75" customHeight="1" x14ac:dyDescent="0.25">
      <c r="A176" s="1"/>
      <c r="B176" s="38"/>
      <c r="C176" s="1"/>
      <c r="D176" s="1"/>
    </row>
    <row r="177" spans="1:4" ht="12.75" customHeight="1" x14ac:dyDescent="0.25">
      <c r="A177" s="1"/>
      <c r="B177" s="38"/>
      <c r="C177" s="1"/>
      <c r="D177" s="1"/>
    </row>
    <row r="178" spans="1:4" ht="12.75" customHeight="1" x14ac:dyDescent="0.25">
      <c r="A178" s="1"/>
      <c r="B178" s="38"/>
      <c r="C178" s="1"/>
      <c r="D178" s="1"/>
    </row>
    <row r="179" spans="1:4" ht="12.75" customHeight="1" x14ac:dyDescent="0.25">
      <c r="A179" s="1"/>
      <c r="B179" s="38"/>
      <c r="C179" s="1"/>
      <c r="D179" s="1"/>
    </row>
    <row r="180" spans="1:4" ht="12.75" customHeight="1" x14ac:dyDescent="0.25">
      <c r="A180" s="1"/>
      <c r="B180" s="38"/>
      <c r="C180" s="1"/>
      <c r="D180" s="1"/>
    </row>
    <row r="181" spans="1:4" ht="12.75" customHeight="1" x14ac:dyDescent="0.25">
      <c r="A181" s="1"/>
      <c r="B181" s="38"/>
      <c r="C181" s="1"/>
      <c r="D181" s="1"/>
    </row>
    <row r="182" spans="1:4" ht="12.75" customHeight="1" x14ac:dyDescent="0.25">
      <c r="A182" s="1"/>
      <c r="B182" s="38"/>
      <c r="C182" s="1"/>
      <c r="D182" s="1"/>
    </row>
    <row r="183" spans="1:4" ht="12.75" customHeight="1" x14ac:dyDescent="0.25">
      <c r="A183" s="1"/>
      <c r="B183" s="38"/>
      <c r="C183" s="1"/>
      <c r="D183" s="1"/>
    </row>
    <row r="184" spans="1:4" ht="12.75" customHeight="1" x14ac:dyDescent="0.25">
      <c r="A184" s="1"/>
      <c r="B184" s="38"/>
      <c r="C184" s="1"/>
      <c r="D184" s="1"/>
    </row>
    <row r="185" spans="1:4" ht="12.75" customHeight="1" x14ac:dyDescent="0.25">
      <c r="A185" s="1"/>
      <c r="B185" s="38"/>
      <c r="C185" s="1"/>
      <c r="D185" s="1"/>
    </row>
    <row r="186" spans="1:4" ht="12.75" customHeight="1" x14ac:dyDescent="0.25">
      <c r="A186" s="1"/>
      <c r="B186" s="38"/>
      <c r="C186" s="1"/>
      <c r="D186" s="1"/>
    </row>
    <row r="187" spans="1:4" ht="12.75" customHeight="1" x14ac:dyDescent="0.25">
      <c r="A187" s="1"/>
      <c r="B187" s="38"/>
      <c r="C187" s="1"/>
      <c r="D187" s="1"/>
    </row>
    <row r="188" spans="1:4" ht="12.75" customHeight="1" x14ac:dyDescent="0.25">
      <c r="A188" s="1"/>
      <c r="B188" s="38"/>
      <c r="C188" s="1"/>
      <c r="D188" s="1"/>
    </row>
    <row r="189" spans="1:4" ht="12.75" customHeight="1" x14ac:dyDescent="0.25">
      <c r="A189" s="1"/>
      <c r="B189" s="38"/>
      <c r="C189" s="1"/>
      <c r="D189" s="1"/>
    </row>
    <row r="190" spans="1:4" ht="12.75" customHeight="1" x14ac:dyDescent="0.25">
      <c r="A190" s="1"/>
      <c r="B190" s="38"/>
      <c r="C190" s="1"/>
      <c r="D190" s="1"/>
    </row>
    <row r="191" spans="1:4" ht="12.75" customHeight="1" x14ac:dyDescent="0.25">
      <c r="A191" s="1"/>
      <c r="B191" s="38"/>
      <c r="C191" s="1"/>
      <c r="D191" s="1"/>
    </row>
    <row r="192" spans="1:4" ht="12.75" customHeight="1" x14ac:dyDescent="0.25">
      <c r="A192" s="1"/>
      <c r="B192" s="38"/>
      <c r="C192" s="1"/>
      <c r="D192" s="1"/>
    </row>
    <row r="193" spans="1:4" ht="12.75" customHeight="1" x14ac:dyDescent="0.25">
      <c r="A193" s="1"/>
      <c r="B193" s="38"/>
      <c r="C193" s="1"/>
      <c r="D193" s="1"/>
    </row>
    <row r="194" spans="1:4" ht="12.75" customHeight="1" x14ac:dyDescent="0.25">
      <c r="A194" s="1"/>
      <c r="B194" s="38"/>
      <c r="C194" s="1"/>
      <c r="D194" s="1"/>
    </row>
    <row r="195" spans="1:4" ht="12.75" customHeight="1" x14ac:dyDescent="0.25">
      <c r="A195" s="1"/>
      <c r="B195" s="38"/>
      <c r="C195" s="1"/>
      <c r="D195" s="1"/>
    </row>
    <row r="196" spans="1:4" ht="12.75" customHeight="1" x14ac:dyDescent="0.25">
      <c r="A196" s="1"/>
      <c r="B196" s="38"/>
      <c r="C196" s="1"/>
      <c r="D196" s="1"/>
    </row>
    <row r="197" spans="1:4" ht="12.75" customHeight="1" x14ac:dyDescent="0.25">
      <c r="A197" s="1"/>
      <c r="B197" s="38"/>
      <c r="C197" s="1"/>
      <c r="D197" s="1"/>
    </row>
    <row r="198" spans="1:4" ht="12.75" customHeight="1" x14ac:dyDescent="0.25">
      <c r="A198" s="1"/>
      <c r="B198" s="38"/>
      <c r="C198" s="1"/>
      <c r="D198" s="1"/>
    </row>
    <row r="199" spans="1:4" ht="12.75" customHeight="1" x14ac:dyDescent="0.25">
      <c r="A199" s="1"/>
      <c r="B199" s="38"/>
      <c r="C199" s="1"/>
      <c r="D199" s="1"/>
    </row>
    <row r="200" spans="1:4" ht="12.75" customHeight="1" x14ac:dyDescent="0.25">
      <c r="A200" s="1"/>
      <c r="B200" s="38"/>
      <c r="C200" s="1"/>
      <c r="D200" s="1"/>
    </row>
    <row r="201" spans="1:4" ht="12.75" customHeight="1" x14ac:dyDescent="0.25">
      <c r="A201" s="1"/>
      <c r="B201" s="38"/>
      <c r="C201" s="1"/>
      <c r="D201" s="1"/>
    </row>
    <row r="202" spans="1:4" ht="12.75" customHeight="1" x14ac:dyDescent="0.25">
      <c r="A202" s="1"/>
      <c r="B202" s="38"/>
      <c r="C202" s="1"/>
      <c r="D202" s="1"/>
    </row>
    <row r="203" spans="1:4" ht="12.75" customHeight="1" x14ac:dyDescent="0.25">
      <c r="A203" s="1"/>
      <c r="B203" s="38"/>
      <c r="C203" s="1"/>
      <c r="D203" s="1"/>
    </row>
    <row r="204" spans="1:4" ht="12.75" customHeight="1" x14ac:dyDescent="0.25">
      <c r="A204" s="1"/>
      <c r="B204" s="38"/>
      <c r="C204" s="1"/>
      <c r="D204" s="1"/>
    </row>
    <row r="205" spans="1:4" ht="12.75" customHeight="1" x14ac:dyDescent="0.25">
      <c r="A205" s="1"/>
      <c r="B205" s="38"/>
      <c r="C205" s="1"/>
      <c r="D205" s="1"/>
    </row>
    <row r="206" spans="1:4" ht="12.75" customHeight="1" x14ac:dyDescent="0.25">
      <c r="A206" s="1"/>
      <c r="B206" s="38"/>
      <c r="C206" s="1"/>
      <c r="D206" s="1"/>
    </row>
    <row r="207" spans="1:4" ht="12.75" customHeight="1" x14ac:dyDescent="0.25">
      <c r="A207" s="1"/>
      <c r="B207" s="38"/>
      <c r="C207" s="1"/>
      <c r="D207" s="1"/>
    </row>
    <row r="208" spans="1:4" ht="12.75" customHeight="1" x14ac:dyDescent="0.25">
      <c r="A208" s="1"/>
      <c r="B208" s="38"/>
      <c r="C208" s="1"/>
      <c r="D208" s="1"/>
    </row>
    <row r="209" spans="1:4" ht="12.75" customHeight="1" x14ac:dyDescent="0.25">
      <c r="A209" s="1"/>
      <c r="B209" s="38"/>
      <c r="C209" s="1"/>
      <c r="D209" s="1"/>
    </row>
    <row r="210" spans="1:4" ht="12.75" customHeight="1" x14ac:dyDescent="0.25">
      <c r="A210" s="1"/>
      <c r="B210" s="38"/>
      <c r="C210" s="1"/>
      <c r="D210" s="1"/>
    </row>
    <row r="211" spans="1:4" ht="12.75" customHeight="1" x14ac:dyDescent="0.25">
      <c r="A211" s="1"/>
      <c r="B211" s="38"/>
      <c r="C211" s="1"/>
      <c r="D211" s="1"/>
    </row>
    <row r="212" spans="1:4" ht="12.75" customHeight="1" x14ac:dyDescent="0.25">
      <c r="A212" s="1"/>
      <c r="B212" s="38"/>
      <c r="C212" s="1"/>
      <c r="D212" s="1"/>
    </row>
    <row r="213" spans="1:4" ht="12.75" customHeight="1" x14ac:dyDescent="0.25">
      <c r="A213" s="1"/>
      <c r="B213" s="38"/>
      <c r="C213" s="1"/>
      <c r="D213" s="1"/>
    </row>
    <row r="214" spans="1:4" ht="12.75" customHeight="1" x14ac:dyDescent="0.25">
      <c r="A214" s="1"/>
      <c r="B214" s="38"/>
      <c r="C214" s="1"/>
      <c r="D214" s="1"/>
    </row>
    <row r="215" spans="1:4" ht="12.75" customHeight="1" x14ac:dyDescent="0.25">
      <c r="A215" s="1"/>
      <c r="B215" s="38"/>
      <c r="C215" s="1"/>
      <c r="D215" s="1"/>
    </row>
    <row r="216" spans="1:4" ht="12.75" customHeight="1" x14ac:dyDescent="0.25">
      <c r="A216" s="1"/>
      <c r="B216" s="38"/>
      <c r="C216" s="1"/>
      <c r="D216" s="1"/>
    </row>
    <row r="217" spans="1:4" ht="12.75" customHeight="1" x14ac:dyDescent="0.25">
      <c r="A217" s="1"/>
      <c r="B217" s="38"/>
      <c r="C217" s="1"/>
      <c r="D217" s="1"/>
    </row>
    <row r="218" spans="1:4" ht="12.75" customHeight="1" x14ac:dyDescent="0.25">
      <c r="A218" s="1"/>
      <c r="B218" s="38"/>
      <c r="C218" s="1"/>
      <c r="D218" s="1"/>
    </row>
    <row r="219" spans="1:4" ht="12.75" customHeight="1" x14ac:dyDescent="0.25">
      <c r="A219" s="1"/>
      <c r="B219" s="38"/>
      <c r="C219" s="1"/>
      <c r="D219" s="1"/>
    </row>
    <row r="220" spans="1:4" ht="12.75" customHeight="1" x14ac:dyDescent="0.25">
      <c r="A220" s="1"/>
      <c r="B220" s="38"/>
      <c r="C220" s="1"/>
      <c r="D220" s="1"/>
    </row>
    <row r="221" spans="1:4" ht="12.75" customHeight="1" x14ac:dyDescent="0.25">
      <c r="A221" s="1"/>
      <c r="B221" s="38"/>
      <c r="C221" s="1"/>
      <c r="D221" s="1"/>
    </row>
    <row r="222" spans="1:4" ht="12.75" customHeight="1" x14ac:dyDescent="0.25">
      <c r="A222" s="1"/>
      <c r="B222" s="38"/>
      <c r="C222" s="1"/>
      <c r="D222" s="1"/>
    </row>
    <row r="223" spans="1:4" ht="12.75" customHeight="1" x14ac:dyDescent="0.25">
      <c r="A223" s="1"/>
      <c r="B223" s="38"/>
      <c r="C223" s="1"/>
      <c r="D223" s="1"/>
    </row>
    <row r="224" spans="1:4" ht="12.75" customHeight="1" x14ac:dyDescent="0.25">
      <c r="A224" s="1"/>
      <c r="B224" s="38"/>
      <c r="C224" s="1"/>
      <c r="D224" s="1"/>
    </row>
    <row r="225" spans="1:4" ht="12.75" customHeight="1" x14ac:dyDescent="0.25">
      <c r="A225" s="1"/>
      <c r="B225" s="38"/>
      <c r="C225" s="1"/>
      <c r="D225" s="1"/>
    </row>
    <row r="226" spans="1:4" ht="12.75" customHeight="1" x14ac:dyDescent="0.25">
      <c r="A226" s="1"/>
      <c r="B226" s="38"/>
      <c r="C226" s="1"/>
      <c r="D226" s="1"/>
    </row>
    <row r="227" spans="1:4" ht="12.75" customHeight="1" x14ac:dyDescent="0.25">
      <c r="A227" s="1"/>
      <c r="B227" s="38"/>
      <c r="C227" s="1"/>
      <c r="D227" s="1"/>
    </row>
    <row r="228" spans="1:4" ht="12.75" customHeight="1" x14ac:dyDescent="0.25">
      <c r="A228" s="1"/>
      <c r="B228" s="38"/>
      <c r="C228" s="1"/>
      <c r="D228" s="1"/>
    </row>
    <row r="229" spans="1:4" ht="12.75" customHeight="1" x14ac:dyDescent="0.25">
      <c r="A229" s="1"/>
      <c r="B229" s="38"/>
      <c r="C229" s="1"/>
      <c r="D229" s="1"/>
    </row>
    <row r="230" spans="1:4" ht="12.75" customHeight="1" x14ac:dyDescent="0.25">
      <c r="A230" s="1"/>
      <c r="B230" s="38"/>
      <c r="C230" s="1"/>
      <c r="D230" s="1"/>
    </row>
    <row r="231" spans="1:4" ht="12.75" customHeight="1" x14ac:dyDescent="0.25">
      <c r="A231" s="1"/>
      <c r="B231" s="38"/>
      <c r="C231" s="1"/>
      <c r="D231" s="1"/>
    </row>
    <row r="232" spans="1:4" ht="12.75" customHeight="1" x14ac:dyDescent="0.25">
      <c r="A232" s="1"/>
      <c r="B232" s="38"/>
      <c r="C232" s="1"/>
      <c r="D232" s="1"/>
    </row>
    <row r="233" spans="1:4" ht="12.75" customHeight="1" x14ac:dyDescent="0.25">
      <c r="A233" s="1"/>
      <c r="B233" s="38"/>
      <c r="C233" s="1"/>
      <c r="D233" s="1"/>
    </row>
    <row r="234" spans="1:4" ht="12.75" customHeight="1" x14ac:dyDescent="0.25">
      <c r="A234" s="1"/>
      <c r="B234" s="38"/>
      <c r="C234" s="1"/>
      <c r="D234" s="1"/>
    </row>
    <row r="235" spans="1:4" ht="12.75" customHeight="1" x14ac:dyDescent="0.25">
      <c r="A235" s="1"/>
      <c r="B235" s="38"/>
      <c r="C235" s="1"/>
      <c r="D235" s="1"/>
    </row>
    <row r="236" spans="1:4" ht="12.75" customHeight="1" x14ac:dyDescent="0.25">
      <c r="A236" s="1"/>
      <c r="B236" s="38"/>
      <c r="C236" s="1"/>
      <c r="D236" s="1"/>
    </row>
    <row r="237" spans="1:4" ht="12.75" customHeight="1" x14ac:dyDescent="0.25">
      <c r="A237" s="1"/>
      <c r="B237" s="38"/>
      <c r="C237" s="1"/>
      <c r="D237" s="1"/>
    </row>
    <row r="238" spans="1:4" ht="12.75" customHeight="1" x14ac:dyDescent="0.25">
      <c r="A238" s="1"/>
      <c r="B238" s="38"/>
      <c r="C238" s="1"/>
      <c r="D238" s="1"/>
    </row>
    <row r="239" spans="1:4" ht="12.75" customHeight="1" x14ac:dyDescent="0.25">
      <c r="A239" s="1"/>
      <c r="B239" s="38"/>
      <c r="C239" s="1"/>
      <c r="D239" s="1"/>
    </row>
    <row r="240" spans="1:4" ht="12.75" customHeight="1" x14ac:dyDescent="0.25">
      <c r="A240" s="1"/>
      <c r="B240" s="38"/>
      <c r="C240" s="1"/>
      <c r="D240" s="1"/>
    </row>
    <row r="241" spans="1:4" ht="12.75" customHeight="1" x14ac:dyDescent="0.25">
      <c r="A241" s="1"/>
      <c r="B241" s="38"/>
      <c r="C241" s="1"/>
      <c r="D241" s="1"/>
    </row>
    <row r="242" spans="1:4" ht="12.75" customHeight="1" x14ac:dyDescent="0.25">
      <c r="A242" s="1"/>
      <c r="B242" s="38"/>
      <c r="C242" s="1"/>
      <c r="D242" s="1"/>
    </row>
    <row r="243" spans="1:4" ht="12.75" customHeight="1" x14ac:dyDescent="0.25">
      <c r="A243" s="1"/>
      <c r="B243" s="38"/>
      <c r="C243" s="1"/>
      <c r="D243" s="1"/>
    </row>
    <row r="244" spans="1:4" ht="12.75" customHeight="1" x14ac:dyDescent="0.25">
      <c r="A244" s="1"/>
      <c r="B244" s="38"/>
      <c r="C244" s="1"/>
      <c r="D244" s="1"/>
    </row>
    <row r="245" spans="1:4" ht="12.75" customHeight="1" x14ac:dyDescent="0.25">
      <c r="A245" s="1"/>
      <c r="B245" s="38"/>
      <c r="C245" s="1"/>
      <c r="D245" s="1"/>
    </row>
    <row r="246" spans="1:4" ht="12.75" customHeight="1" x14ac:dyDescent="0.25">
      <c r="A246" s="1"/>
      <c r="B246" s="38"/>
      <c r="C246" s="1"/>
      <c r="D246" s="1"/>
    </row>
    <row r="247" spans="1:4" ht="12.75" customHeight="1" x14ac:dyDescent="0.25">
      <c r="A247" s="1"/>
      <c r="B247" s="38"/>
      <c r="C247" s="1"/>
      <c r="D247" s="1"/>
    </row>
    <row r="248" spans="1:4" ht="12.75" customHeight="1" x14ac:dyDescent="0.25">
      <c r="A248" s="1"/>
      <c r="B248" s="38"/>
      <c r="C248" s="1"/>
      <c r="D248" s="1"/>
    </row>
    <row r="249" spans="1:4" ht="12.75" customHeight="1" x14ac:dyDescent="0.25">
      <c r="A249" s="1"/>
      <c r="B249" s="38"/>
      <c r="C249" s="1"/>
      <c r="D249" s="1"/>
    </row>
    <row r="250" spans="1:4" ht="12.75" customHeight="1" x14ac:dyDescent="0.25">
      <c r="A250" s="1"/>
      <c r="B250" s="38"/>
      <c r="C250" s="1"/>
      <c r="D250" s="1"/>
    </row>
    <row r="251" spans="1:4" ht="12.75" customHeight="1" x14ac:dyDescent="0.25">
      <c r="A251" s="1"/>
      <c r="B251" s="38"/>
      <c r="C251" s="1"/>
      <c r="D251" s="1"/>
    </row>
    <row r="252" spans="1:4" ht="12.75" customHeight="1" x14ac:dyDescent="0.25">
      <c r="A252" s="1"/>
      <c r="B252" s="38"/>
      <c r="C252" s="1"/>
      <c r="D252" s="1"/>
    </row>
    <row r="253" spans="1:4" ht="12.75" customHeight="1" x14ac:dyDescent="0.25">
      <c r="A253" s="1"/>
      <c r="B253" s="38"/>
      <c r="C253" s="1"/>
      <c r="D253" s="1"/>
    </row>
    <row r="254" spans="1:4" ht="12.75" customHeight="1" x14ac:dyDescent="0.25">
      <c r="A254" s="1"/>
      <c r="B254" s="38"/>
      <c r="C254" s="1"/>
      <c r="D254" s="1"/>
    </row>
    <row r="255" spans="1:4" ht="12.75" customHeight="1" x14ac:dyDescent="0.25">
      <c r="A255" s="1"/>
      <c r="B255" s="38"/>
      <c r="C255" s="1"/>
      <c r="D255" s="1"/>
    </row>
    <row r="256" spans="1:4" ht="12.75" customHeight="1" x14ac:dyDescent="0.25">
      <c r="A256" s="1"/>
      <c r="B256" s="38"/>
      <c r="C256" s="1"/>
      <c r="D256" s="1"/>
    </row>
    <row r="257" spans="1:4" ht="12.75" customHeight="1" x14ac:dyDescent="0.25">
      <c r="A257" s="1"/>
      <c r="B257" s="38"/>
      <c r="C257" s="1"/>
      <c r="D257" s="1"/>
    </row>
    <row r="258" spans="1:4" ht="12.75" customHeight="1" x14ac:dyDescent="0.25">
      <c r="A258" s="1"/>
      <c r="B258" s="38"/>
      <c r="C258" s="1"/>
      <c r="D258" s="1"/>
    </row>
    <row r="259" spans="1:4" ht="12.75" customHeight="1" x14ac:dyDescent="0.25">
      <c r="A259" s="1"/>
      <c r="B259" s="38"/>
      <c r="C259" s="1"/>
      <c r="D259" s="1"/>
    </row>
    <row r="260" spans="1:4" ht="12.75" customHeight="1" x14ac:dyDescent="0.25">
      <c r="A260" s="1"/>
      <c r="B260" s="38"/>
      <c r="C260" s="1"/>
      <c r="D260" s="1"/>
    </row>
    <row r="261" spans="1:4" ht="12.75" customHeight="1" x14ac:dyDescent="0.25">
      <c r="A261" s="1"/>
      <c r="B261" s="38"/>
      <c r="C261" s="1"/>
      <c r="D261" s="1"/>
    </row>
    <row r="262" spans="1:4" ht="12.75" customHeight="1" x14ac:dyDescent="0.25">
      <c r="A262" s="1"/>
      <c r="B262" s="38"/>
      <c r="C262" s="1"/>
      <c r="D262" s="1"/>
    </row>
    <row r="263" spans="1:4" ht="12.75" customHeight="1" x14ac:dyDescent="0.25">
      <c r="A263" s="1"/>
      <c r="B263" s="38"/>
      <c r="C263" s="1"/>
      <c r="D263" s="1"/>
    </row>
    <row r="264" spans="1:4" ht="12.75" customHeight="1" x14ac:dyDescent="0.25">
      <c r="A264" s="1"/>
      <c r="B264" s="38"/>
      <c r="C264" s="1"/>
      <c r="D264" s="1"/>
    </row>
    <row r="265" spans="1:4" ht="12.75" customHeight="1" x14ac:dyDescent="0.25">
      <c r="A265" s="1"/>
      <c r="B265" s="38"/>
      <c r="C265" s="1"/>
      <c r="D265" s="1"/>
    </row>
    <row r="266" spans="1:4" ht="12.75" customHeight="1" x14ac:dyDescent="0.25">
      <c r="A266" s="1"/>
      <c r="B266" s="38"/>
      <c r="C266" s="1"/>
      <c r="D266" s="1"/>
    </row>
    <row r="267" spans="1:4" ht="12.75" customHeight="1" x14ac:dyDescent="0.25">
      <c r="A267" s="1"/>
      <c r="B267" s="38"/>
      <c r="C267" s="1"/>
      <c r="D267" s="1"/>
    </row>
    <row r="268" spans="1:4" ht="12.75" customHeight="1" x14ac:dyDescent="0.25">
      <c r="A268" s="1"/>
      <c r="B268" s="38"/>
      <c r="C268" s="1"/>
      <c r="D268" s="1"/>
    </row>
    <row r="269" spans="1:4" ht="12.75" customHeight="1" x14ac:dyDescent="0.25">
      <c r="A269" s="1"/>
      <c r="B269" s="38"/>
      <c r="C269" s="1"/>
      <c r="D269" s="1"/>
    </row>
    <row r="270" spans="1:4" ht="12.75" customHeight="1" x14ac:dyDescent="0.25">
      <c r="A270" s="1"/>
      <c r="B270" s="38"/>
      <c r="C270" s="1"/>
      <c r="D270" s="1"/>
    </row>
    <row r="271" spans="1:4" ht="12.75" customHeight="1" x14ac:dyDescent="0.25">
      <c r="A271" s="1"/>
      <c r="B271" s="38"/>
      <c r="C271" s="1"/>
      <c r="D271" s="1"/>
    </row>
    <row r="272" spans="1:4" ht="12.75" customHeight="1" x14ac:dyDescent="0.25">
      <c r="A272" s="1"/>
      <c r="B272" s="38"/>
      <c r="C272" s="1"/>
      <c r="D272" s="1"/>
    </row>
    <row r="273" spans="1:4" ht="12.75" customHeight="1" x14ac:dyDescent="0.25">
      <c r="A273" s="1"/>
      <c r="B273" s="38"/>
      <c r="C273" s="1"/>
      <c r="D273" s="1"/>
    </row>
    <row r="274" spans="1:4" ht="12.75" customHeight="1" x14ac:dyDescent="0.25">
      <c r="A274" s="1"/>
      <c r="B274" s="38"/>
      <c r="C274" s="1"/>
      <c r="D274" s="1"/>
    </row>
    <row r="275" spans="1:4" ht="12.75" customHeight="1" x14ac:dyDescent="0.25">
      <c r="A275" s="1"/>
      <c r="B275" s="38"/>
      <c r="C275" s="1"/>
      <c r="D275" s="1"/>
    </row>
    <row r="276" spans="1:4" ht="12.75" customHeight="1" x14ac:dyDescent="0.25">
      <c r="A276" s="1"/>
      <c r="B276" s="38"/>
      <c r="C276" s="1"/>
      <c r="D276" s="1"/>
    </row>
    <row r="277" spans="1:4" ht="12.75" customHeight="1" x14ac:dyDescent="0.25">
      <c r="A277" s="1"/>
      <c r="B277" s="38"/>
      <c r="C277" s="1"/>
      <c r="D277" s="1"/>
    </row>
    <row r="278" spans="1:4" ht="12.75" customHeight="1" x14ac:dyDescent="0.25">
      <c r="A278" s="1"/>
      <c r="B278" s="38"/>
      <c r="C278" s="1"/>
      <c r="D278" s="1"/>
    </row>
    <row r="279" spans="1:4" ht="12.75" customHeight="1" x14ac:dyDescent="0.25">
      <c r="A279" s="1"/>
      <c r="B279" s="38"/>
      <c r="C279" s="1"/>
      <c r="D279" s="1"/>
    </row>
    <row r="280" spans="1:4" ht="12.75" customHeight="1" x14ac:dyDescent="0.25">
      <c r="A280" s="1"/>
      <c r="B280" s="38"/>
      <c r="C280" s="1"/>
      <c r="D280" s="1"/>
    </row>
    <row r="281" spans="1:4" ht="12.75" customHeight="1" x14ac:dyDescent="0.25">
      <c r="A281" s="1"/>
      <c r="B281" s="38"/>
      <c r="C281" s="1"/>
      <c r="D281" s="1"/>
    </row>
    <row r="282" spans="1:4" ht="12.75" customHeight="1" x14ac:dyDescent="0.25">
      <c r="A282" s="1"/>
      <c r="B282" s="38"/>
      <c r="C282" s="1"/>
      <c r="D282" s="1"/>
    </row>
    <row r="283" spans="1:4" ht="12.75" customHeight="1" x14ac:dyDescent="0.25">
      <c r="A283" s="1"/>
      <c r="B283" s="38"/>
      <c r="C283" s="1"/>
      <c r="D283" s="1"/>
    </row>
    <row r="284" spans="1:4" ht="12.75" customHeight="1" x14ac:dyDescent="0.25">
      <c r="A284" s="1"/>
      <c r="B284" s="38"/>
      <c r="C284" s="1"/>
      <c r="D284" s="1"/>
    </row>
    <row r="285" spans="1:4" ht="12.75" customHeight="1" x14ac:dyDescent="0.25">
      <c r="A285" s="1"/>
      <c r="B285" s="38"/>
      <c r="C285" s="1"/>
      <c r="D285" s="1"/>
    </row>
    <row r="286" spans="1:4" ht="12.75" customHeight="1" x14ac:dyDescent="0.25">
      <c r="A286" s="1"/>
      <c r="B286" s="38"/>
      <c r="C286" s="1"/>
      <c r="D286" s="1"/>
    </row>
    <row r="287" spans="1:4" ht="12.75" customHeight="1" x14ac:dyDescent="0.25">
      <c r="A287" s="1"/>
      <c r="B287" s="38"/>
      <c r="C287" s="1"/>
      <c r="D287" s="1"/>
    </row>
    <row r="288" spans="1:4" ht="12.75" customHeight="1" x14ac:dyDescent="0.25">
      <c r="A288" s="1"/>
      <c r="B288" s="38"/>
      <c r="C288" s="1"/>
      <c r="D288" s="1"/>
    </row>
    <row r="289" spans="1:4" ht="12.75" customHeight="1" x14ac:dyDescent="0.25">
      <c r="A289" s="1"/>
      <c r="B289" s="38"/>
      <c r="C289" s="1"/>
      <c r="D289" s="1"/>
    </row>
    <row r="290" spans="1:4" ht="12.75" customHeight="1" x14ac:dyDescent="0.25">
      <c r="A290" s="1"/>
      <c r="B290" s="38"/>
      <c r="C290" s="1"/>
      <c r="D290" s="1"/>
    </row>
    <row r="291" spans="1:4" ht="12.75" customHeight="1" x14ac:dyDescent="0.25">
      <c r="A291" s="1"/>
      <c r="B291" s="38"/>
      <c r="C291" s="1"/>
      <c r="D291" s="1"/>
    </row>
    <row r="292" spans="1:4" ht="12.75" customHeight="1" x14ac:dyDescent="0.25">
      <c r="A292" s="1"/>
      <c r="B292" s="38"/>
      <c r="C292" s="1"/>
      <c r="D292" s="1"/>
    </row>
    <row r="293" spans="1:4" ht="12.75" customHeight="1" x14ac:dyDescent="0.25">
      <c r="A293" s="1"/>
      <c r="B293" s="38"/>
      <c r="C293" s="1"/>
      <c r="D293" s="1"/>
    </row>
    <row r="294" spans="1:4" ht="12.75" customHeight="1" x14ac:dyDescent="0.25">
      <c r="A294" s="1"/>
      <c r="B294" s="38"/>
      <c r="C294" s="1"/>
      <c r="D294" s="1"/>
    </row>
    <row r="295" spans="1:4" ht="12.75" customHeight="1" x14ac:dyDescent="0.25">
      <c r="A295" s="1"/>
      <c r="B295" s="38"/>
      <c r="C295" s="1"/>
      <c r="D295" s="1"/>
    </row>
    <row r="296" spans="1:4" ht="12.75" customHeight="1" x14ac:dyDescent="0.25">
      <c r="A296" s="1"/>
      <c r="B296" s="38"/>
      <c r="C296" s="1"/>
      <c r="D296" s="1"/>
    </row>
    <row r="297" spans="1:4" ht="12.75" customHeight="1" x14ac:dyDescent="0.25">
      <c r="A297" s="1"/>
      <c r="B297" s="38"/>
      <c r="C297" s="1"/>
      <c r="D297" s="1"/>
    </row>
    <row r="298" spans="1:4" ht="12.75" customHeight="1" x14ac:dyDescent="0.25">
      <c r="A298" s="1"/>
      <c r="B298" s="38"/>
      <c r="C298" s="1"/>
      <c r="D298" s="1"/>
    </row>
    <row r="299" spans="1:4" ht="12.75" customHeight="1" x14ac:dyDescent="0.25">
      <c r="A299" s="1"/>
      <c r="B299" s="38"/>
      <c r="C299" s="1"/>
      <c r="D299" s="1"/>
    </row>
    <row r="300" spans="1:4" ht="12.75" customHeight="1" x14ac:dyDescent="0.25">
      <c r="A300" s="1"/>
      <c r="B300" s="38"/>
      <c r="C300" s="1"/>
      <c r="D300" s="1"/>
    </row>
    <row r="301" spans="1:4" ht="12.75" customHeight="1" x14ac:dyDescent="0.25">
      <c r="A301" s="1"/>
      <c r="B301" s="38"/>
      <c r="C301" s="1"/>
      <c r="D301" s="1"/>
    </row>
    <row r="302" spans="1:4" ht="12.75" customHeight="1" x14ac:dyDescent="0.25">
      <c r="A302" s="1"/>
      <c r="B302" s="38"/>
      <c r="C302" s="1"/>
      <c r="D302" s="1"/>
    </row>
    <row r="303" spans="1:4" ht="12.75" customHeight="1" x14ac:dyDescent="0.25">
      <c r="A303" s="1"/>
      <c r="B303" s="38"/>
      <c r="C303" s="1"/>
      <c r="D303" s="1"/>
    </row>
    <row r="304" spans="1:4" ht="12.75" customHeight="1" x14ac:dyDescent="0.25">
      <c r="A304" s="1"/>
      <c r="B304" s="38"/>
      <c r="C304" s="1"/>
      <c r="D304" s="1"/>
    </row>
    <row r="305" spans="1:4" ht="12.75" customHeight="1" x14ac:dyDescent="0.25">
      <c r="A305" s="1"/>
      <c r="B305" s="38"/>
      <c r="C305" s="1"/>
      <c r="D305" s="1"/>
    </row>
    <row r="306" spans="1:4" ht="12.75" customHeight="1" x14ac:dyDescent="0.25">
      <c r="A306" s="1"/>
      <c r="B306" s="38"/>
      <c r="C306" s="1"/>
      <c r="D306" s="1"/>
    </row>
    <row r="307" spans="1:4" ht="12.75" customHeight="1" x14ac:dyDescent="0.25">
      <c r="A307" s="1"/>
      <c r="B307" s="38"/>
      <c r="C307" s="1"/>
      <c r="D307" s="1"/>
    </row>
    <row r="308" spans="1:4" ht="12.75" customHeight="1" x14ac:dyDescent="0.25">
      <c r="A308" s="1"/>
      <c r="B308" s="38"/>
      <c r="C308" s="1"/>
      <c r="D308" s="1"/>
    </row>
    <row r="309" spans="1:4" ht="12.75" customHeight="1" x14ac:dyDescent="0.25">
      <c r="A309" s="1"/>
      <c r="B309" s="38"/>
      <c r="C309" s="1"/>
      <c r="D309" s="1"/>
    </row>
    <row r="310" spans="1:4" ht="12.75" customHeight="1" x14ac:dyDescent="0.25">
      <c r="A310" s="1"/>
      <c r="B310" s="38"/>
      <c r="C310" s="1"/>
      <c r="D310" s="1"/>
    </row>
    <row r="311" spans="1:4" ht="12.75" customHeight="1" x14ac:dyDescent="0.25">
      <c r="A311" s="1"/>
      <c r="B311" s="38"/>
      <c r="C311" s="1"/>
      <c r="D311" s="1"/>
    </row>
    <row r="312" spans="1:4" ht="12.75" customHeight="1" x14ac:dyDescent="0.25">
      <c r="A312" s="1"/>
      <c r="B312" s="38"/>
      <c r="C312" s="1"/>
      <c r="D312" s="1"/>
    </row>
    <row r="313" spans="1:4" ht="12.75" customHeight="1" x14ac:dyDescent="0.25">
      <c r="A313" s="1"/>
      <c r="B313" s="38"/>
      <c r="C313" s="1"/>
      <c r="D313" s="1"/>
    </row>
    <row r="314" spans="1:4" ht="12.75" customHeight="1" x14ac:dyDescent="0.25">
      <c r="A314" s="1"/>
      <c r="B314" s="38"/>
      <c r="C314" s="1"/>
      <c r="D314" s="1"/>
    </row>
    <row r="315" spans="1:4" ht="12.75" customHeight="1" x14ac:dyDescent="0.25">
      <c r="A315" s="1"/>
      <c r="B315" s="38"/>
      <c r="C315" s="1"/>
      <c r="D315" s="1"/>
    </row>
    <row r="316" spans="1:4" ht="12.75" customHeight="1" x14ac:dyDescent="0.25">
      <c r="A316" s="1"/>
      <c r="B316" s="38"/>
      <c r="C316" s="1"/>
      <c r="D316" s="1"/>
    </row>
    <row r="317" spans="1:4" ht="12.75" customHeight="1" x14ac:dyDescent="0.25">
      <c r="A317" s="1"/>
      <c r="B317" s="38"/>
      <c r="C317" s="1"/>
      <c r="D317" s="1"/>
    </row>
    <row r="318" spans="1:4" ht="12.75" customHeight="1" x14ac:dyDescent="0.25">
      <c r="A318" s="1"/>
      <c r="B318" s="38"/>
      <c r="C318" s="1"/>
      <c r="D318" s="1"/>
    </row>
    <row r="319" spans="1:4" ht="12.75" customHeight="1" x14ac:dyDescent="0.25">
      <c r="A319" s="1"/>
      <c r="B319" s="38"/>
      <c r="C319" s="1"/>
      <c r="D319" s="1"/>
    </row>
    <row r="320" spans="1:4" ht="12.75" customHeight="1" x14ac:dyDescent="0.25">
      <c r="A320" s="1"/>
      <c r="B320" s="38"/>
      <c r="C320" s="1"/>
      <c r="D320" s="1"/>
    </row>
    <row r="321" spans="1:4" ht="12.75" customHeight="1" x14ac:dyDescent="0.25">
      <c r="A321" s="1"/>
      <c r="B321" s="38"/>
      <c r="C321" s="1"/>
      <c r="D321" s="1"/>
    </row>
    <row r="322" spans="1:4" ht="12.75" customHeight="1" x14ac:dyDescent="0.25">
      <c r="A322" s="1"/>
      <c r="B322" s="38"/>
      <c r="C322" s="1"/>
      <c r="D322" s="1"/>
    </row>
    <row r="323" spans="1:4" ht="12.75" customHeight="1" x14ac:dyDescent="0.25">
      <c r="A323" s="1"/>
      <c r="B323" s="38"/>
      <c r="C323" s="1"/>
      <c r="D323" s="1"/>
    </row>
    <row r="324" spans="1:4" ht="12.75" customHeight="1" x14ac:dyDescent="0.25">
      <c r="A324" s="1"/>
      <c r="B324" s="38"/>
      <c r="C324" s="1"/>
      <c r="D324" s="1"/>
    </row>
    <row r="325" spans="1:4" ht="12.75" customHeight="1" x14ac:dyDescent="0.25">
      <c r="A325" s="1"/>
      <c r="B325" s="38"/>
      <c r="C325" s="1"/>
      <c r="D325" s="1"/>
    </row>
    <row r="326" spans="1:4" ht="12.75" customHeight="1" x14ac:dyDescent="0.25">
      <c r="A326" s="1"/>
      <c r="B326" s="38"/>
      <c r="C326" s="1"/>
      <c r="D326" s="1"/>
    </row>
    <row r="327" spans="1:4" ht="12.75" customHeight="1" x14ac:dyDescent="0.25">
      <c r="A327" s="1"/>
      <c r="B327" s="38"/>
      <c r="C327" s="1"/>
      <c r="D327" s="1"/>
    </row>
    <row r="328" spans="1:4" ht="12.75" customHeight="1" x14ac:dyDescent="0.25">
      <c r="A328" s="1"/>
      <c r="B328" s="38"/>
      <c r="C328" s="1"/>
      <c r="D328" s="1"/>
    </row>
    <row r="329" spans="1:4" ht="12.75" customHeight="1" x14ac:dyDescent="0.25">
      <c r="A329" s="1"/>
      <c r="B329" s="38"/>
      <c r="C329" s="1"/>
      <c r="D329" s="1"/>
    </row>
    <row r="330" spans="1:4" ht="12.75" customHeight="1" x14ac:dyDescent="0.25">
      <c r="A330" s="1"/>
      <c r="B330" s="38"/>
      <c r="C330" s="1"/>
      <c r="D330" s="1"/>
    </row>
    <row r="331" spans="1:4" ht="12.75" customHeight="1" x14ac:dyDescent="0.25">
      <c r="A331" s="1"/>
      <c r="B331" s="38"/>
      <c r="C331" s="1"/>
      <c r="D331" s="1"/>
    </row>
    <row r="332" spans="1:4" ht="12.75" customHeight="1" x14ac:dyDescent="0.25">
      <c r="A332" s="1"/>
      <c r="B332" s="38"/>
      <c r="C332" s="1"/>
      <c r="D332" s="1"/>
    </row>
    <row r="333" spans="1:4" ht="12.75" customHeight="1" x14ac:dyDescent="0.25">
      <c r="A333" s="1"/>
      <c r="B333" s="38"/>
      <c r="C333" s="1"/>
      <c r="D333" s="1"/>
    </row>
    <row r="334" spans="1:4" ht="12.75" customHeight="1" x14ac:dyDescent="0.25">
      <c r="A334" s="1"/>
      <c r="B334" s="38"/>
      <c r="C334" s="1"/>
      <c r="D334" s="1"/>
    </row>
    <row r="335" spans="1:4" ht="12.75" customHeight="1" x14ac:dyDescent="0.25">
      <c r="A335" s="1"/>
      <c r="B335" s="38"/>
      <c r="C335" s="1"/>
      <c r="D335" s="1"/>
    </row>
    <row r="336" spans="1:4" ht="12.75" customHeight="1" x14ac:dyDescent="0.25">
      <c r="A336" s="1"/>
      <c r="B336" s="38"/>
      <c r="C336" s="1"/>
      <c r="D336" s="1"/>
    </row>
    <row r="337" spans="1:4" ht="12.75" customHeight="1" x14ac:dyDescent="0.25">
      <c r="A337" s="1"/>
      <c r="B337" s="38"/>
      <c r="C337" s="1"/>
      <c r="D337" s="1"/>
    </row>
    <row r="338" spans="1:4" ht="12.75" customHeight="1" x14ac:dyDescent="0.25">
      <c r="A338" s="1"/>
      <c r="B338" s="38"/>
      <c r="C338" s="1"/>
      <c r="D338" s="1"/>
    </row>
    <row r="339" spans="1:4" ht="12.75" customHeight="1" x14ac:dyDescent="0.25">
      <c r="A339" s="1"/>
      <c r="B339" s="38"/>
      <c r="C339" s="1"/>
      <c r="D339" s="1"/>
    </row>
    <row r="340" spans="1:4" ht="12.75" customHeight="1" x14ac:dyDescent="0.25">
      <c r="A340" s="1"/>
      <c r="B340" s="38"/>
      <c r="C340" s="1"/>
      <c r="D340" s="1"/>
    </row>
    <row r="341" spans="1:4" ht="12.75" customHeight="1" x14ac:dyDescent="0.25">
      <c r="A341" s="1"/>
      <c r="B341" s="38"/>
      <c r="C341" s="1"/>
      <c r="D341" s="1"/>
    </row>
    <row r="342" spans="1:4" ht="12.75" customHeight="1" x14ac:dyDescent="0.25">
      <c r="A342" s="1"/>
      <c r="B342" s="38"/>
      <c r="C342" s="1"/>
      <c r="D342" s="1"/>
    </row>
    <row r="343" spans="1:4" ht="12.75" customHeight="1" x14ac:dyDescent="0.25">
      <c r="A343" s="1"/>
      <c r="B343" s="38"/>
      <c r="C343" s="1"/>
      <c r="D343" s="1"/>
    </row>
    <row r="344" spans="1:4" ht="12.75" customHeight="1" x14ac:dyDescent="0.25">
      <c r="A344" s="1"/>
      <c r="B344" s="38"/>
      <c r="C344" s="1"/>
      <c r="D344" s="1"/>
    </row>
    <row r="345" spans="1:4" ht="12.75" customHeight="1" x14ac:dyDescent="0.25">
      <c r="A345" s="1"/>
      <c r="B345" s="38"/>
      <c r="C345" s="1"/>
      <c r="D345" s="1"/>
    </row>
    <row r="346" spans="1:4" ht="12.75" customHeight="1" x14ac:dyDescent="0.25">
      <c r="A346" s="1"/>
      <c r="B346" s="38"/>
      <c r="C346" s="1"/>
      <c r="D346" s="1"/>
    </row>
    <row r="347" spans="1:4" ht="12.75" customHeight="1" x14ac:dyDescent="0.25">
      <c r="A347" s="1"/>
      <c r="B347" s="38"/>
      <c r="C347" s="1"/>
      <c r="D347" s="1"/>
    </row>
    <row r="348" spans="1:4" ht="12.75" customHeight="1" x14ac:dyDescent="0.25">
      <c r="A348" s="1"/>
      <c r="B348" s="38"/>
      <c r="C348" s="1"/>
      <c r="D348" s="1"/>
    </row>
    <row r="349" spans="1:4" ht="12.75" customHeight="1" x14ac:dyDescent="0.25">
      <c r="A349" s="1"/>
      <c r="B349" s="38"/>
      <c r="C349" s="1"/>
      <c r="D349" s="1"/>
    </row>
    <row r="350" spans="1:4" ht="12.75" customHeight="1" x14ac:dyDescent="0.25">
      <c r="A350" s="1"/>
      <c r="B350" s="38"/>
      <c r="C350" s="1"/>
      <c r="D350" s="1"/>
    </row>
    <row r="351" spans="1:4" ht="12.75" customHeight="1" x14ac:dyDescent="0.25">
      <c r="A351" s="1"/>
      <c r="B351" s="38"/>
      <c r="C351" s="1"/>
      <c r="D351" s="1"/>
    </row>
    <row r="352" spans="1:4" ht="12.75" customHeight="1" x14ac:dyDescent="0.25">
      <c r="A352" s="1"/>
      <c r="B352" s="38"/>
      <c r="C352" s="1"/>
      <c r="D352" s="1"/>
    </row>
    <row r="353" spans="1:4" ht="12.75" customHeight="1" x14ac:dyDescent="0.25">
      <c r="A353" s="1"/>
      <c r="B353" s="38"/>
      <c r="C353" s="1"/>
      <c r="D353" s="1"/>
    </row>
    <row r="354" spans="1:4" ht="12.75" customHeight="1" x14ac:dyDescent="0.25">
      <c r="A354" s="1"/>
      <c r="B354" s="38"/>
      <c r="C354" s="1"/>
      <c r="D354" s="1"/>
    </row>
    <row r="355" spans="1:4" ht="12.75" customHeight="1" x14ac:dyDescent="0.25">
      <c r="A355" s="1"/>
      <c r="B355" s="38"/>
      <c r="C355" s="1"/>
      <c r="D355" s="1"/>
    </row>
    <row r="356" spans="1:4" ht="12.75" customHeight="1" x14ac:dyDescent="0.25">
      <c r="A356" s="1"/>
      <c r="B356" s="38"/>
      <c r="C356" s="1"/>
      <c r="D356" s="1"/>
    </row>
    <row r="357" spans="1:4" ht="12.75" customHeight="1" x14ac:dyDescent="0.25">
      <c r="A357" s="1"/>
      <c r="B357" s="38"/>
      <c r="C357" s="1"/>
      <c r="D357" s="1"/>
    </row>
    <row r="358" spans="1:4" ht="12.75" customHeight="1" x14ac:dyDescent="0.25">
      <c r="A358" s="1"/>
      <c r="B358" s="38"/>
      <c r="C358" s="1"/>
      <c r="D358" s="1"/>
    </row>
    <row r="359" spans="1:4" ht="12.75" customHeight="1" x14ac:dyDescent="0.25">
      <c r="A359" s="1"/>
      <c r="B359" s="38"/>
      <c r="C359" s="1"/>
      <c r="D359" s="1"/>
    </row>
    <row r="360" spans="1:4" ht="12.75" customHeight="1" x14ac:dyDescent="0.25">
      <c r="A360" s="1"/>
      <c r="B360" s="38"/>
      <c r="C360" s="1"/>
      <c r="D360" s="1"/>
    </row>
    <row r="361" spans="1:4" ht="12.75" customHeight="1" x14ac:dyDescent="0.25">
      <c r="A361" s="1"/>
      <c r="B361" s="38"/>
      <c r="C361" s="1"/>
      <c r="D361" s="1"/>
    </row>
    <row r="362" spans="1:4" ht="12.75" customHeight="1" x14ac:dyDescent="0.25">
      <c r="A362" s="1"/>
      <c r="B362" s="38"/>
      <c r="C362" s="1"/>
      <c r="D362" s="1"/>
    </row>
    <row r="363" spans="1:4" ht="12.75" customHeight="1" x14ac:dyDescent="0.25">
      <c r="A363" s="1"/>
      <c r="B363" s="38"/>
      <c r="C363" s="1"/>
      <c r="D363" s="1"/>
    </row>
    <row r="364" spans="1:4" ht="12.75" customHeight="1" x14ac:dyDescent="0.25">
      <c r="A364" s="1"/>
      <c r="B364" s="38"/>
      <c r="C364" s="1"/>
      <c r="D364" s="1"/>
    </row>
    <row r="365" spans="1:4" ht="12.75" customHeight="1" x14ac:dyDescent="0.25">
      <c r="A365" s="1"/>
      <c r="B365" s="38"/>
      <c r="C365" s="1"/>
      <c r="D365" s="1"/>
    </row>
    <row r="366" spans="1:4" ht="12.75" customHeight="1" x14ac:dyDescent="0.25">
      <c r="A366" s="1"/>
      <c r="B366" s="38"/>
      <c r="C366" s="1"/>
      <c r="D366" s="1"/>
    </row>
    <row r="367" spans="1:4" ht="12.75" customHeight="1" x14ac:dyDescent="0.25">
      <c r="A367" s="1"/>
      <c r="B367" s="38"/>
      <c r="C367" s="1"/>
      <c r="D367" s="1"/>
    </row>
    <row r="368" spans="1:4" ht="12.75" customHeight="1" x14ac:dyDescent="0.25">
      <c r="A368" s="1"/>
      <c r="B368" s="38"/>
      <c r="C368" s="1"/>
      <c r="D368" s="1"/>
    </row>
    <row r="369" spans="1:4" ht="12.75" customHeight="1" x14ac:dyDescent="0.25">
      <c r="A369" s="1"/>
      <c r="B369" s="38"/>
      <c r="C369" s="1"/>
      <c r="D369" s="1"/>
    </row>
    <row r="370" spans="1:4" ht="12.75" customHeight="1" x14ac:dyDescent="0.25">
      <c r="A370" s="1"/>
      <c r="B370" s="38"/>
      <c r="C370" s="1"/>
      <c r="D370" s="1"/>
    </row>
    <row r="371" spans="1:4" ht="12.75" customHeight="1" x14ac:dyDescent="0.25">
      <c r="A371" s="1"/>
      <c r="B371" s="38"/>
      <c r="C371" s="1"/>
      <c r="D371" s="1"/>
    </row>
    <row r="372" spans="1:4" ht="12.75" customHeight="1" x14ac:dyDescent="0.25">
      <c r="A372" s="1"/>
      <c r="B372" s="38"/>
      <c r="C372" s="1"/>
      <c r="D372" s="1"/>
    </row>
    <row r="373" spans="1:4" ht="12.75" customHeight="1" x14ac:dyDescent="0.25">
      <c r="A373" s="1"/>
      <c r="B373" s="38"/>
      <c r="C373" s="1"/>
      <c r="D373" s="1"/>
    </row>
    <row r="374" spans="1:4" ht="12.75" customHeight="1" x14ac:dyDescent="0.25">
      <c r="A374" s="1"/>
      <c r="B374" s="38"/>
      <c r="C374" s="1"/>
      <c r="D374" s="1"/>
    </row>
    <row r="375" spans="1:4" ht="12.75" customHeight="1" x14ac:dyDescent="0.25">
      <c r="A375" s="1"/>
      <c r="B375" s="38"/>
      <c r="C375" s="1"/>
      <c r="D375" s="1"/>
    </row>
    <row r="376" spans="1:4" ht="12.75" customHeight="1" x14ac:dyDescent="0.25">
      <c r="A376" s="1"/>
      <c r="B376" s="38"/>
      <c r="C376" s="1"/>
      <c r="D376" s="1"/>
    </row>
    <row r="377" spans="1:4" ht="12.75" customHeight="1" x14ac:dyDescent="0.25">
      <c r="A377" s="1"/>
      <c r="B377" s="38"/>
      <c r="C377" s="1"/>
      <c r="D377" s="1"/>
    </row>
    <row r="378" spans="1:4" ht="12.75" customHeight="1" x14ac:dyDescent="0.25">
      <c r="A378" s="1"/>
      <c r="B378" s="38"/>
      <c r="C378" s="1"/>
      <c r="D378" s="1"/>
    </row>
    <row r="379" spans="1:4" ht="12.75" customHeight="1" x14ac:dyDescent="0.25">
      <c r="A379" s="1"/>
      <c r="B379" s="38"/>
      <c r="C379" s="1"/>
      <c r="D379" s="1"/>
    </row>
    <row r="380" spans="1:4" ht="12.75" customHeight="1" x14ac:dyDescent="0.25">
      <c r="A380" s="1"/>
      <c r="B380" s="38"/>
      <c r="C380" s="1"/>
      <c r="D380" s="1"/>
    </row>
    <row r="381" spans="1:4" ht="12.75" customHeight="1" x14ac:dyDescent="0.25">
      <c r="A381" s="1"/>
      <c r="B381" s="38"/>
      <c r="C381" s="1"/>
      <c r="D381" s="1"/>
    </row>
    <row r="382" spans="1:4" ht="12.75" customHeight="1" x14ac:dyDescent="0.25">
      <c r="A382" s="1"/>
      <c r="B382" s="38"/>
      <c r="C382" s="1"/>
      <c r="D382" s="1"/>
    </row>
    <row r="383" spans="1:4" ht="12.75" customHeight="1" x14ac:dyDescent="0.25">
      <c r="A383" s="1"/>
      <c r="B383" s="38"/>
      <c r="C383" s="1"/>
      <c r="D383" s="1"/>
    </row>
    <row r="384" spans="1:4" ht="12.75" customHeight="1" x14ac:dyDescent="0.25">
      <c r="A384" s="1"/>
      <c r="B384" s="38"/>
      <c r="C384" s="1"/>
      <c r="D384" s="1"/>
    </row>
    <row r="385" spans="1:4" ht="12.75" customHeight="1" x14ac:dyDescent="0.25">
      <c r="A385" s="1"/>
      <c r="B385" s="38"/>
      <c r="C385" s="1"/>
      <c r="D385" s="1"/>
    </row>
    <row r="386" spans="1:4" ht="12.75" customHeight="1" x14ac:dyDescent="0.25">
      <c r="A386" s="1"/>
      <c r="B386" s="38"/>
      <c r="C386" s="1"/>
      <c r="D386" s="1"/>
    </row>
    <row r="387" spans="1:4" ht="12.75" customHeight="1" x14ac:dyDescent="0.25">
      <c r="A387" s="1"/>
      <c r="B387" s="38"/>
      <c r="C387" s="1"/>
      <c r="D387" s="1"/>
    </row>
    <row r="388" spans="1:4" ht="12.75" customHeight="1" x14ac:dyDescent="0.25">
      <c r="A388" s="1"/>
      <c r="B388" s="38"/>
      <c r="C388" s="1"/>
      <c r="D388" s="1"/>
    </row>
    <row r="389" spans="1:4" ht="12.75" customHeight="1" x14ac:dyDescent="0.25">
      <c r="A389" s="1"/>
      <c r="B389" s="38"/>
      <c r="C389" s="1"/>
      <c r="D389" s="1"/>
    </row>
    <row r="390" spans="1:4" ht="12.75" customHeight="1" x14ac:dyDescent="0.25">
      <c r="A390" s="1"/>
      <c r="B390" s="38"/>
      <c r="C390" s="1"/>
      <c r="D390" s="1"/>
    </row>
    <row r="391" spans="1:4" ht="12.75" customHeight="1" x14ac:dyDescent="0.25">
      <c r="A391" s="1"/>
      <c r="B391" s="38"/>
      <c r="C391" s="1"/>
      <c r="D391" s="1"/>
    </row>
    <row r="392" spans="1:4" ht="12.75" customHeight="1" x14ac:dyDescent="0.25">
      <c r="A392" s="1"/>
      <c r="B392" s="38"/>
      <c r="C392" s="1"/>
      <c r="D392" s="1"/>
    </row>
    <row r="393" spans="1:4" ht="12.75" customHeight="1" x14ac:dyDescent="0.25">
      <c r="A393" s="1"/>
      <c r="B393" s="38"/>
      <c r="C393" s="1"/>
      <c r="D393" s="1"/>
    </row>
    <row r="394" spans="1:4" ht="12.75" customHeight="1" x14ac:dyDescent="0.25">
      <c r="A394" s="1"/>
      <c r="B394" s="38"/>
      <c r="C394" s="1"/>
      <c r="D394" s="1"/>
    </row>
    <row r="395" spans="1:4" ht="12.75" customHeight="1" x14ac:dyDescent="0.25">
      <c r="A395" s="1"/>
      <c r="B395" s="38"/>
      <c r="C395" s="1"/>
      <c r="D395" s="1"/>
    </row>
    <row r="396" spans="1:4" ht="12.75" customHeight="1" x14ac:dyDescent="0.25">
      <c r="A396" s="1"/>
      <c r="B396" s="38"/>
      <c r="C396" s="1"/>
      <c r="D396" s="1"/>
    </row>
    <row r="397" spans="1:4" ht="12.75" customHeight="1" x14ac:dyDescent="0.25">
      <c r="A397" s="1"/>
      <c r="B397" s="38"/>
      <c r="C397" s="1"/>
      <c r="D397" s="1"/>
    </row>
    <row r="398" spans="1:4" ht="12.75" customHeight="1" x14ac:dyDescent="0.25">
      <c r="A398" s="1"/>
      <c r="B398" s="38"/>
      <c r="C398" s="1"/>
      <c r="D398" s="1"/>
    </row>
    <row r="399" spans="1:4" ht="12.75" customHeight="1" x14ac:dyDescent="0.25">
      <c r="A399" s="1"/>
      <c r="B399" s="38"/>
      <c r="C399" s="1"/>
      <c r="D399" s="1"/>
    </row>
    <row r="400" spans="1:4" ht="12.75" customHeight="1" x14ac:dyDescent="0.25">
      <c r="A400" s="1"/>
      <c r="B400" s="38"/>
      <c r="C400" s="1"/>
      <c r="D400" s="1"/>
    </row>
    <row r="401" spans="1:4" ht="12.75" customHeight="1" x14ac:dyDescent="0.25">
      <c r="A401" s="1"/>
      <c r="B401" s="38"/>
      <c r="C401" s="1"/>
      <c r="D401" s="1"/>
    </row>
    <row r="402" spans="1:4" ht="12.75" customHeight="1" x14ac:dyDescent="0.25">
      <c r="A402" s="1"/>
      <c r="B402" s="38"/>
      <c r="C402" s="1"/>
      <c r="D402" s="1"/>
    </row>
    <row r="403" spans="1:4" ht="12.75" customHeight="1" x14ac:dyDescent="0.25">
      <c r="A403" s="1"/>
      <c r="B403" s="38"/>
      <c r="C403" s="1"/>
      <c r="D403" s="1"/>
    </row>
    <row r="404" spans="1:4" ht="12.75" customHeight="1" x14ac:dyDescent="0.25">
      <c r="A404" s="1"/>
      <c r="B404" s="38"/>
      <c r="C404" s="1"/>
      <c r="D404" s="1"/>
    </row>
    <row r="405" spans="1:4" ht="12.75" customHeight="1" x14ac:dyDescent="0.25">
      <c r="A405" s="1"/>
      <c r="B405" s="38"/>
      <c r="C405" s="1"/>
      <c r="D405" s="1"/>
    </row>
    <row r="406" spans="1:4" ht="12.75" customHeight="1" x14ac:dyDescent="0.25">
      <c r="A406" s="1"/>
      <c r="B406" s="38"/>
      <c r="C406" s="1"/>
      <c r="D406" s="1"/>
    </row>
    <row r="407" spans="1:4" ht="12.75" customHeight="1" x14ac:dyDescent="0.25">
      <c r="A407" s="1"/>
      <c r="B407" s="38"/>
      <c r="C407" s="1"/>
      <c r="D407" s="1"/>
    </row>
    <row r="408" spans="1:4" ht="12.75" customHeight="1" x14ac:dyDescent="0.25">
      <c r="A408" s="1"/>
      <c r="B408" s="38"/>
      <c r="C408" s="1"/>
      <c r="D408" s="1"/>
    </row>
    <row r="409" spans="1:4" ht="12.75" customHeight="1" x14ac:dyDescent="0.25">
      <c r="A409" s="1"/>
      <c r="B409" s="38"/>
      <c r="C409" s="1"/>
      <c r="D409" s="1"/>
    </row>
    <row r="410" spans="1:4" ht="12.75" customHeight="1" x14ac:dyDescent="0.25">
      <c r="A410" s="1"/>
      <c r="B410" s="38"/>
      <c r="C410" s="1"/>
      <c r="D410" s="1"/>
    </row>
    <row r="411" spans="1:4" ht="12.75" customHeight="1" x14ac:dyDescent="0.25">
      <c r="A411" s="1"/>
      <c r="B411" s="38"/>
      <c r="C411" s="1"/>
      <c r="D411" s="1"/>
    </row>
    <row r="412" spans="1:4" ht="12.75" customHeight="1" x14ac:dyDescent="0.25">
      <c r="A412" s="1"/>
      <c r="B412" s="38"/>
      <c r="C412" s="1"/>
      <c r="D412" s="1"/>
    </row>
    <row r="413" spans="1:4" ht="12.75" customHeight="1" x14ac:dyDescent="0.25">
      <c r="A413" s="1"/>
      <c r="B413" s="38"/>
      <c r="C413" s="1"/>
      <c r="D413" s="1"/>
    </row>
    <row r="414" spans="1:4" ht="12.75" customHeight="1" x14ac:dyDescent="0.25">
      <c r="A414" s="1"/>
      <c r="B414" s="38"/>
      <c r="C414" s="1"/>
      <c r="D414" s="1"/>
    </row>
    <row r="415" spans="1:4" ht="12.75" customHeight="1" x14ac:dyDescent="0.25">
      <c r="A415" s="1"/>
      <c r="B415" s="38"/>
      <c r="C415" s="1"/>
      <c r="D415" s="1"/>
    </row>
    <row r="416" spans="1:4" ht="12.75" customHeight="1" x14ac:dyDescent="0.25">
      <c r="A416" s="1"/>
      <c r="B416" s="38"/>
      <c r="C416" s="1"/>
      <c r="D416" s="1"/>
    </row>
    <row r="417" spans="1:4" ht="12.75" customHeight="1" x14ac:dyDescent="0.25">
      <c r="A417" s="1"/>
      <c r="B417" s="38"/>
      <c r="C417" s="1"/>
      <c r="D417" s="1"/>
    </row>
    <row r="418" spans="1:4" ht="12.75" customHeight="1" x14ac:dyDescent="0.25">
      <c r="A418" s="1"/>
      <c r="B418" s="38"/>
      <c r="C418" s="1"/>
      <c r="D418" s="1"/>
    </row>
    <row r="419" spans="1:4" ht="12.75" customHeight="1" x14ac:dyDescent="0.25">
      <c r="A419" s="1"/>
      <c r="B419" s="38"/>
      <c r="C419" s="1"/>
      <c r="D419" s="1"/>
    </row>
    <row r="420" spans="1:4" ht="12.75" customHeight="1" x14ac:dyDescent="0.25">
      <c r="A420" s="1"/>
      <c r="B420" s="38"/>
      <c r="C420" s="1"/>
      <c r="D420" s="1"/>
    </row>
    <row r="421" spans="1:4" ht="12.75" customHeight="1" x14ac:dyDescent="0.25">
      <c r="A421" s="1"/>
      <c r="B421" s="38"/>
      <c r="C421" s="1"/>
      <c r="D421" s="1"/>
    </row>
    <row r="422" spans="1:4" ht="12.75" customHeight="1" x14ac:dyDescent="0.25">
      <c r="A422" s="1"/>
      <c r="B422" s="38"/>
      <c r="C422" s="1"/>
      <c r="D422" s="1"/>
    </row>
    <row r="423" spans="1:4" ht="12.75" customHeight="1" x14ac:dyDescent="0.25">
      <c r="A423" s="1"/>
      <c r="B423" s="38"/>
      <c r="C423" s="1"/>
      <c r="D423" s="1"/>
    </row>
    <row r="424" spans="1:4" ht="12.75" customHeight="1" x14ac:dyDescent="0.25">
      <c r="A424" s="1"/>
      <c r="B424" s="38"/>
      <c r="C424" s="1"/>
      <c r="D424" s="1"/>
    </row>
    <row r="425" spans="1:4" ht="12.75" customHeight="1" x14ac:dyDescent="0.25">
      <c r="A425" s="1"/>
      <c r="B425" s="38"/>
      <c r="C425" s="1"/>
      <c r="D425" s="1"/>
    </row>
    <row r="426" spans="1:4" ht="12.75" customHeight="1" x14ac:dyDescent="0.25">
      <c r="A426" s="1"/>
      <c r="B426" s="38"/>
      <c r="C426" s="1"/>
      <c r="D426" s="1"/>
    </row>
    <row r="427" spans="1:4" ht="12.75" customHeight="1" x14ac:dyDescent="0.25">
      <c r="A427" s="1"/>
      <c r="B427" s="38"/>
      <c r="C427" s="1"/>
      <c r="D427" s="1"/>
    </row>
    <row r="428" spans="1:4" ht="12.75" customHeight="1" x14ac:dyDescent="0.25">
      <c r="A428" s="1"/>
      <c r="B428" s="38"/>
      <c r="C428" s="1"/>
      <c r="D428" s="1"/>
    </row>
    <row r="429" spans="1:4" ht="12.75" customHeight="1" x14ac:dyDescent="0.25">
      <c r="A429" s="1"/>
      <c r="B429" s="38"/>
      <c r="C429" s="1"/>
      <c r="D429" s="1"/>
    </row>
    <row r="430" spans="1:4" ht="12.75" customHeight="1" x14ac:dyDescent="0.25">
      <c r="A430" s="1"/>
      <c r="B430" s="38"/>
      <c r="C430" s="1"/>
      <c r="D430" s="1"/>
    </row>
    <row r="431" spans="1:4" ht="12.75" customHeight="1" x14ac:dyDescent="0.25">
      <c r="A431" s="1"/>
      <c r="B431" s="38"/>
      <c r="C431" s="1"/>
      <c r="D431" s="1"/>
    </row>
    <row r="432" spans="1:4" ht="12.75" customHeight="1" x14ac:dyDescent="0.25">
      <c r="A432" s="1"/>
      <c r="B432" s="38"/>
      <c r="C432" s="1"/>
      <c r="D432" s="1"/>
    </row>
    <row r="433" spans="1:4" ht="12.75" customHeight="1" x14ac:dyDescent="0.25">
      <c r="A433" s="1"/>
      <c r="B433" s="38"/>
      <c r="C433" s="1"/>
      <c r="D433" s="1"/>
    </row>
    <row r="434" spans="1:4" ht="12.75" customHeight="1" x14ac:dyDescent="0.25">
      <c r="A434" s="1"/>
      <c r="B434" s="38"/>
      <c r="C434" s="1"/>
      <c r="D434" s="1"/>
    </row>
    <row r="435" spans="1:4" ht="12.75" customHeight="1" x14ac:dyDescent="0.25">
      <c r="A435" s="1"/>
      <c r="B435" s="38"/>
      <c r="C435" s="1"/>
      <c r="D435" s="1"/>
    </row>
    <row r="436" spans="1:4" ht="12.75" customHeight="1" x14ac:dyDescent="0.25">
      <c r="A436" s="1"/>
      <c r="B436" s="38"/>
      <c r="C436" s="1"/>
      <c r="D436" s="1"/>
    </row>
    <row r="437" spans="1:4" ht="12.75" customHeight="1" x14ac:dyDescent="0.25">
      <c r="A437" s="1"/>
      <c r="B437" s="38"/>
      <c r="C437" s="1"/>
      <c r="D437" s="1"/>
    </row>
    <row r="438" spans="1:4" ht="12.75" customHeight="1" x14ac:dyDescent="0.25">
      <c r="A438" s="1"/>
      <c r="B438" s="38"/>
      <c r="C438" s="1"/>
      <c r="D438" s="1"/>
    </row>
    <row r="439" spans="1:4" ht="12.75" customHeight="1" x14ac:dyDescent="0.25">
      <c r="A439" s="1"/>
      <c r="B439" s="38"/>
      <c r="C439" s="1"/>
      <c r="D439" s="1"/>
    </row>
    <row r="440" spans="1:4" ht="12.75" customHeight="1" x14ac:dyDescent="0.25">
      <c r="A440" s="1"/>
      <c r="B440" s="38"/>
      <c r="C440" s="1"/>
      <c r="D440" s="1"/>
    </row>
    <row r="441" spans="1:4" ht="12.75" customHeight="1" x14ac:dyDescent="0.25">
      <c r="A441" s="1"/>
      <c r="B441" s="38"/>
      <c r="C441" s="1"/>
      <c r="D441" s="1"/>
    </row>
    <row r="442" spans="1:4" ht="12.75" customHeight="1" x14ac:dyDescent="0.25">
      <c r="A442" s="1"/>
      <c r="B442" s="38"/>
      <c r="C442" s="1"/>
      <c r="D442" s="1"/>
    </row>
    <row r="443" spans="1:4" ht="12.75" customHeight="1" x14ac:dyDescent="0.25">
      <c r="A443" s="1"/>
      <c r="B443" s="38"/>
      <c r="C443" s="1"/>
      <c r="D443" s="1"/>
    </row>
    <row r="444" spans="1:4" ht="12.75" customHeight="1" x14ac:dyDescent="0.25">
      <c r="A444" s="1"/>
      <c r="B444" s="38"/>
      <c r="C444" s="1"/>
      <c r="D444" s="1"/>
    </row>
    <row r="445" spans="1:4" ht="12.75" customHeight="1" x14ac:dyDescent="0.25">
      <c r="A445" s="1"/>
      <c r="B445" s="38"/>
      <c r="C445" s="1"/>
      <c r="D445" s="1"/>
    </row>
    <row r="446" spans="1:4" ht="12.75" customHeight="1" x14ac:dyDescent="0.25">
      <c r="A446" s="1"/>
      <c r="B446" s="38"/>
      <c r="C446" s="1"/>
      <c r="D446" s="1"/>
    </row>
    <row r="447" spans="1:4" ht="12.75" customHeight="1" x14ac:dyDescent="0.25">
      <c r="A447" s="1"/>
      <c r="B447" s="38"/>
      <c r="C447" s="1"/>
      <c r="D447" s="1"/>
    </row>
    <row r="448" spans="1:4" ht="12.75" customHeight="1" x14ac:dyDescent="0.25">
      <c r="A448" s="1"/>
      <c r="B448" s="38"/>
      <c r="C448" s="1"/>
      <c r="D448" s="1"/>
    </row>
    <row r="449" spans="1:4" ht="12.75" customHeight="1" x14ac:dyDescent="0.25">
      <c r="A449" s="1"/>
      <c r="B449" s="38"/>
      <c r="C449" s="1"/>
      <c r="D449" s="1"/>
    </row>
    <row r="450" spans="1:4" ht="12.75" customHeight="1" x14ac:dyDescent="0.25">
      <c r="A450" s="1"/>
      <c r="B450" s="38"/>
      <c r="C450" s="1"/>
      <c r="D450" s="1"/>
    </row>
    <row r="451" spans="1:4" ht="12.75" customHeight="1" x14ac:dyDescent="0.25">
      <c r="A451" s="1"/>
      <c r="B451" s="38"/>
      <c r="C451" s="1"/>
      <c r="D451" s="1"/>
    </row>
    <row r="452" spans="1:4" ht="12.75" customHeight="1" x14ac:dyDescent="0.25">
      <c r="A452" s="1"/>
      <c r="B452" s="38"/>
      <c r="C452" s="1"/>
      <c r="D452" s="1"/>
    </row>
    <row r="453" spans="1:4" ht="12.75" customHeight="1" x14ac:dyDescent="0.25">
      <c r="A453" s="1"/>
      <c r="B453" s="38"/>
      <c r="C453" s="1"/>
      <c r="D453" s="1"/>
    </row>
    <row r="454" spans="1:4" ht="12.75" customHeight="1" x14ac:dyDescent="0.25">
      <c r="A454" s="1"/>
      <c r="B454" s="38"/>
      <c r="C454" s="1"/>
      <c r="D454" s="1"/>
    </row>
    <row r="455" spans="1:4" ht="12.75" customHeight="1" x14ac:dyDescent="0.25">
      <c r="A455" s="1"/>
      <c r="B455" s="38"/>
      <c r="C455" s="1"/>
      <c r="D455" s="1"/>
    </row>
    <row r="456" spans="1:4" ht="12.75" customHeight="1" x14ac:dyDescent="0.25">
      <c r="A456" s="1"/>
      <c r="B456" s="38"/>
      <c r="C456" s="1"/>
      <c r="D456" s="1"/>
    </row>
    <row r="457" spans="1:4" ht="12.75" customHeight="1" x14ac:dyDescent="0.25">
      <c r="A457" s="1"/>
      <c r="B457" s="38"/>
      <c r="C457" s="1"/>
      <c r="D457" s="1"/>
    </row>
    <row r="458" spans="1:4" ht="12.75" customHeight="1" x14ac:dyDescent="0.25">
      <c r="A458" s="1"/>
      <c r="B458" s="38"/>
      <c r="C458" s="1"/>
      <c r="D458" s="1"/>
    </row>
    <row r="459" spans="1:4" ht="12.75" customHeight="1" x14ac:dyDescent="0.25">
      <c r="A459" s="1"/>
      <c r="B459" s="38"/>
      <c r="C459" s="1"/>
      <c r="D459" s="1"/>
    </row>
    <row r="460" spans="1:4" ht="12.75" customHeight="1" x14ac:dyDescent="0.25">
      <c r="A460" s="1"/>
      <c r="B460" s="38"/>
      <c r="C460" s="1"/>
      <c r="D460" s="1"/>
    </row>
    <row r="461" spans="1:4" ht="12.75" customHeight="1" x14ac:dyDescent="0.25">
      <c r="A461" s="1"/>
      <c r="B461" s="38"/>
      <c r="C461" s="1"/>
      <c r="D461" s="1"/>
    </row>
    <row r="462" spans="1:4" ht="12.75" customHeight="1" x14ac:dyDescent="0.25">
      <c r="A462" s="1"/>
      <c r="B462" s="38"/>
      <c r="C462" s="1"/>
      <c r="D462" s="1"/>
    </row>
    <row r="463" spans="1:4" ht="12.75" customHeight="1" x14ac:dyDescent="0.25">
      <c r="A463" s="1"/>
      <c r="B463" s="38"/>
      <c r="C463" s="1"/>
      <c r="D463" s="1"/>
    </row>
    <row r="464" spans="1:4" ht="12.75" customHeight="1" x14ac:dyDescent="0.25">
      <c r="A464" s="1"/>
      <c r="B464" s="38"/>
      <c r="C464" s="1"/>
      <c r="D464" s="1"/>
    </row>
    <row r="465" spans="1:4" ht="12.75" customHeight="1" x14ac:dyDescent="0.25">
      <c r="A465" s="1"/>
      <c r="B465" s="38"/>
      <c r="C465" s="1"/>
      <c r="D465" s="1"/>
    </row>
    <row r="466" spans="1:4" ht="12.75" customHeight="1" x14ac:dyDescent="0.25">
      <c r="A466" s="1"/>
      <c r="B466" s="38"/>
      <c r="C466" s="1"/>
      <c r="D466" s="1"/>
    </row>
    <row r="467" spans="1:4" ht="12.75" customHeight="1" x14ac:dyDescent="0.25">
      <c r="A467" s="1"/>
      <c r="B467" s="38"/>
      <c r="C467" s="1"/>
      <c r="D467" s="1"/>
    </row>
    <row r="468" spans="1:4" ht="12.75" customHeight="1" x14ac:dyDescent="0.25">
      <c r="A468" s="1"/>
      <c r="B468" s="38"/>
      <c r="C468" s="1"/>
      <c r="D468" s="1"/>
    </row>
    <row r="469" spans="1:4" ht="12.75" customHeight="1" x14ac:dyDescent="0.25">
      <c r="A469" s="1"/>
      <c r="B469" s="38"/>
      <c r="C469" s="1"/>
      <c r="D469" s="1"/>
    </row>
    <row r="470" spans="1:4" ht="12.75" customHeight="1" x14ac:dyDescent="0.25">
      <c r="A470" s="1"/>
      <c r="B470" s="38"/>
      <c r="C470" s="1"/>
      <c r="D470" s="1"/>
    </row>
    <row r="471" spans="1:4" ht="12.75" customHeight="1" x14ac:dyDescent="0.25">
      <c r="A471" s="1"/>
      <c r="B471" s="38"/>
      <c r="C471" s="1"/>
      <c r="D471" s="1"/>
    </row>
    <row r="472" spans="1:4" ht="12.75" customHeight="1" x14ac:dyDescent="0.25">
      <c r="A472" s="1"/>
      <c r="B472" s="38"/>
      <c r="C472" s="1"/>
      <c r="D472" s="1"/>
    </row>
    <row r="473" spans="1:4" ht="12.75" customHeight="1" x14ac:dyDescent="0.25">
      <c r="A473" s="1"/>
      <c r="B473" s="38"/>
      <c r="C473" s="1"/>
      <c r="D473" s="1"/>
    </row>
    <row r="474" spans="1:4" ht="12.75" customHeight="1" x14ac:dyDescent="0.25">
      <c r="A474" s="1"/>
      <c r="B474" s="38"/>
      <c r="C474" s="1"/>
      <c r="D474" s="1"/>
    </row>
    <row r="475" spans="1:4" ht="12.75" customHeight="1" x14ac:dyDescent="0.25">
      <c r="A475" s="1"/>
      <c r="B475" s="38"/>
      <c r="C475" s="1"/>
      <c r="D475" s="1"/>
    </row>
    <row r="476" spans="1:4" ht="12.75" customHeight="1" x14ac:dyDescent="0.25">
      <c r="A476" s="1"/>
      <c r="B476" s="38"/>
      <c r="C476" s="1"/>
      <c r="D476" s="1"/>
    </row>
    <row r="477" spans="1:4" ht="12.75" customHeight="1" x14ac:dyDescent="0.25">
      <c r="A477" s="1"/>
      <c r="B477" s="38"/>
      <c r="C477" s="1"/>
      <c r="D477" s="1"/>
    </row>
    <row r="478" spans="1:4" ht="12.75" customHeight="1" x14ac:dyDescent="0.25">
      <c r="A478" s="1"/>
      <c r="B478" s="38"/>
      <c r="C478" s="1"/>
      <c r="D478" s="1"/>
    </row>
    <row r="479" spans="1:4" ht="12.75" customHeight="1" x14ac:dyDescent="0.25">
      <c r="A479" s="1"/>
      <c r="B479" s="38"/>
      <c r="C479" s="1"/>
      <c r="D479" s="1"/>
    </row>
    <row r="480" spans="1:4" ht="12.75" customHeight="1" x14ac:dyDescent="0.25">
      <c r="A480" s="1"/>
      <c r="B480" s="38"/>
      <c r="C480" s="1"/>
      <c r="D480" s="1"/>
    </row>
    <row r="481" spans="1:4" ht="12.75" customHeight="1" x14ac:dyDescent="0.25">
      <c r="A481" s="1"/>
      <c r="B481" s="38"/>
      <c r="C481" s="1"/>
      <c r="D481" s="1"/>
    </row>
    <row r="482" spans="1:4" ht="12.75" customHeight="1" x14ac:dyDescent="0.25">
      <c r="A482" s="1"/>
      <c r="B482" s="38"/>
      <c r="C482" s="1"/>
      <c r="D482" s="1"/>
    </row>
    <row r="483" spans="1:4" ht="12.75" customHeight="1" x14ac:dyDescent="0.25">
      <c r="A483" s="1"/>
      <c r="B483" s="38"/>
      <c r="C483" s="1"/>
      <c r="D483" s="1"/>
    </row>
    <row r="484" spans="1:4" ht="12.75" customHeight="1" x14ac:dyDescent="0.25">
      <c r="A484" s="1"/>
      <c r="B484" s="38"/>
      <c r="C484" s="1"/>
      <c r="D484" s="1"/>
    </row>
    <row r="485" spans="1:4" ht="12.75" customHeight="1" x14ac:dyDescent="0.25">
      <c r="A485" s="1"/>
      <c r="B485" s="38"/>
      <c r="C485" s="1"/>
      <c r="D485" s="1"/>
    </row>
    <row r="486" spans="1:4" ht="12.75" customHeight="1" x14ac:dyDescent="0.25">
      <c r="A486" s="1"/>
      <c r="B486" s="38"/>
      <c r="C486" s="1"/>
      <c r="D486" s="1"/>
    </row>
    <row r="487" spans="1:4" ht="12.75" customHeight="1" x14ac:dyDescent="0.25">
      <c r="A487" s="1"/>
      <c r="B487" s="38"/>
      <c r="C487" s="1"/>
      <c r="D487" s="1"/>
    </row>
    <row r="488" spans="1:4" ht="12.75" customHeight="1" x14ac:dyDescent="0.25">
      <c r="A488" s="1"/>
      <c r="B488" s="38"/>
      <c r="C488" s="1"/>
      <c r="D488" s="1"/>
    </row>
    <row r="489" spans="1:4" ht="12.75" customHeight="1" x14ac:dyDescent="0.25">
      <c r="A489" s="1"/>
      <c r="B489" s="38"/>
      <c r="C489" s="1"/>
      <c r="D489" s="1"/>
    </row>
    <row r="490" spans="1:4" ht="12.75" customHeight="1" x14ac:dyDescent="0.25">
      <c r="A490" s="1"/>
      <c r="B490" s="38"/>
      <c r="C490" s="1"/>
      <c r="D490" s="1"/>
    </row>
    <row r="491" spans="1:4" ht="12.75" customHeight="1" x14ac:dyDescent="0.25">
      <c r="A491" s="1"/>
      <c r="B491" s="38"/>
      <c r="C491" s="1"/>
      <c r="D491" s="1"/>
    </row>
    <row r="492" spans="1:4" ht="12.75" customHeight="1" x14ac:dyDescent="0.25">
      <c r="A492" s="1"/>
      <c r="B492" s="38"/>
      <c r="C492" s="1"/>
      <c r="D492" s="1"/>
    </row>
    <row r="493" spans="1:4" ht="12.75" customHeight="1" x14ac:dyDescent="0.25">
      <c r="A493" s="1"/>
      <c r="B493" s="38"/>
      <c r="C493" s="1"/>
      <c r="D493" s="1"/>
    </row>
    <row r="494" spans="1:4" ht="12.75" customHeight="1" x14ac:dyDescent="0.25">
      <c r="A494" s="1"/>
      <c r="B494" s="38"/>
      <c r="C494" s="1"/>
      <c r="D494" s="1"/>
    </row>
    <row r="495" spans="1:4" ht="12.75" customHeight="1" x14ac:dyDescent="0.25">
      <c r="A495" s="1"/>
      <c r="B495" s="38"/>
      <c r="C495" s="1"/>
      <c r="D495" s="1"/>
    </row>
    <row r="496" spans="1:4" ht="12.75" customHeight="1" x14ac:dyDescent="0.25">
      <c r="A496" s="1"/>
      <c r="B496" s="38"/>
      <c r="C496" s="1"/>
      <c r="D496" s="1"/>
    </row>
    <row r="497" spans="1:4" ht="12.75" customHeight="1" x14ac:dyDescent="0.25">
      <c r="A497" s="1"/>
      <c r="B497" s="38"/>
      <c r="C497" s="1"/>
      <c r="D497" s="1"/>
    </row>
    <row r="498" spans="1:4" ht="12.75" customHeight="1" x14ac:dyDescent="0.25">
      <c r="A498" s="1"/>
      <c r="B498" s="38"/>
      <c r="C498" s="1"/>
      <c r="D498" s="1"/>
    </row>
    <row r="499" spans="1:4" ht="12.75" customHeight="1" x14ac:dyDescent="0.25">
      <c r="A499" s="1"/>
      <c r="B499" s="38"/>
      <c r="C499" s="1"/>
      <c r="D499" s="1"/>
    </row>
    <row r="500" spans="1:4" ht="12.75" customHeight="1" x14ac:dyDescent="0.25">
      <c r="A500" s="1"/>
      <c r="B500" s="38"/>
      <c r="C500" s="1"/>
      <c r="D500" s="1"/>
    </row>
    <row r="501" spans="1:4" ht="12.75" customHeight="1" x14ac:dyDescent="0.25">
      <c r="A501" s="1"/>
      <c r="B501" s="38"/>
      <c r="C501" s="1"/>
      <c r="D501" s="1"/>
    </row>
    <row r="502" spans="1:4" ht="12.75" customHeight="1" x14ac:dyDescent="0.25">
      <c r="A502" s="1"/>
      <c r="B502" s="38"/>
      <c r="C502" s="1"/>
      <c r="D502" s="1"/>
    </row>
    <row r="503" spans="1:4" ht="12.75" customHeight="1" x14ac:dyDescent="0.25">
      <c r="A503" s="1"/>
      <c r="B503" s="38"/>
      <c r="C503" s="1"/>
      <c r="D503" s="1"/>
    </row>
    <row r="504" spans="1:4" ht="12.75" customHeight="1" x14ac:dyDescent="0.25">
      <c r="A504" s="1"/>
      <c r="B504" s="38"/>
      <c r="C504" s="1"/>
      <c r="D504" s="1"/>
    </row>
    <row r="505" spans="1:4" ht="12.75" customHeight="1" x14ac:dyDescent="0.25">
      <c r="A505" s="1"/>
      <c r="B505" s="38"/>
      <c r="C505" s="1"/>
      <c r="D505" s="1"/>
    </row>
    <row r="506" spans="1:4" ht="12.75" customHeight="1" x14ac:dyDescent="0.25">
      <c r="A506" s="1"/>
      <c r="B506" s="38"/>
      <c r="C506" s="1"/>
      <c r="D506" s="1"/>
    </row>
    <row r="507" spans="1:4" ht="12.75" customHeight="1" x14ac:dyDescent="0.25">
      <c r="A507" s="1"/>
      <c r="B507" s="38"/>
      <c r="C507" s="1"/>
      <c r="D507" s="1"/>
    </row>
    <row r="508" spans="1:4" ht="12.75" customHeight="1" x14ac:dyDescent="0.25">
      <c r="A508" s="1"/>
      <c r="B508" s="38"/>
      <c r="C508" s="1"/>
      <c r="D508" s="1"/>
    </row>
    <row r="509" spans="1:4" ht="12.75" customHeight="1" x14ac:dyDescent="0.25">
      <c r="A509" s="1"/>
      <c r="B509" s="38"/>
      <c r="C509" s="1"/>
      <c r="D509" s="1"/>
    </row>
    <row r="510" spans="1:4" ht="12.75" customHeight="1" x14ac:dyDescent="0.25">
      <c r="A510" s="1"/>
      <c r="B510" s="38"/>
      <c r="C510" s="1"/>
      <c r="D510" s="1"/>
    </row>
    <row r="511" spans="1:4" ht="12.75" customHeight="1" x14ac:dyDescent="0.25">
      <c r="A511" s="1"/>
      <c r="B511" s="38"/>
      <c r="C511" s="1"/>
      <c r="D511" s="1"/>
    </row>
    <row r="512" spans="1:4" ht="12.75" customHeight="1" x14ac:dyDescent="0.25">
      <c r="A512" s="1"/>
      <c r="B512" s="38"/>
      <c r="C512" s="1"/>
      <c r="D512" s="1"/>
    </row>
    <row r="513" spans="1:4" ht="12.75" customHeight="1" x14ac:dyDescent="0.25">
      <c r="A513" s="1"/>
      <c r="B513" s="38"/>
      <c r="C513" s="1"/>
      <c r="D513" s="1"/>
    </row>
    <row r="514" spans="1:4" ht="12.75" customHeight="1" x14ac:dyDescent="0.25">
      <c r="A514" s="1"/>
      <c r="B514" s="38"/>
      <c r="C514" s="1"/>
      <c r="D514" s="1"/>
    </row>
    <row r="515" spans="1:4" ht="12.75" customHeight="1" x14ac:dyDescent="0.25">
      <c r="A515" s="1"/>
      <c r="B515" s="38"/>
      <c r="C515" s="1"/>
      <c r="D515" s="1"/>
    </row>
    <row r="516" spans="1:4" ht="12.75" customHeight="1" x14ac:dyDescent="0.25">
      <c r="A516" s="1"/>
      <c r="B516" s="38"/>
      <c r="C516" s="1"/>
      <c r="D516" s="1"/>
    </row>
    <row r="517" spans="1:4" ht="12.75" customHeight="1" x14ac:dyDescent="0.25">
      <c r="A517" s="1"/>
      <c r="B517" s="38"/>
      <c r="C517" s="1"/>
      <c r="D517" s="1"/>
    </row>
    <row r="518" spans="1:4" ht="12.75" customHeight="1" x14ac:dyDescent="0.25">
      <c r="A518" s="1"/>
      <c r="B518" s="38"/>
      <c r="C518" s="1"/>
      <c r="D518" s="1"/>
    </row>
    <row r="519" spans="1:4" ht="12.75" customHeight="1" x14ac:dyDescent="0.25">
      <c r="A519" s="1"/>
      <c r="B519" s="38"/>
      <c r="C519" s="1"/>
      <c r="D519" s="1"/>
    </row>
    <row r="520" spans="1:4" ht="12.75" customHeight="1" x14ac:dyDescent="0.25">
      <c r="A520" s="1"/>
      <c r="B520" s="38"/>
      <c r="C520" s="1"/>
      <c r="D520" s="1"/>
    </row>
    <row r="521" spans="1:4" ht="12.75" customHeight="1" x14ac:dyDescent="0.25">
      <c r="A521" s="1"/>
      <c r="B521" s="38"/>
      <c r="C521" s="1"/>
      <c r="D521" s="1"/>
    </row>
    <row r="522" spans="1:4" ht="12.75" customHeight="1" x14ac:dyDescent="0.25">
      <c r="A522" s="1"/>
      <c r="B522" s="38"/>
      <c r="C522" s="1"/>
      <c r="D522" s="1"/>
    </row>
    <row r="523" spans="1:4" ht="12.75" customHeight="1" x14ac:dyDescent="0.25">
      <c r="A523" s="1"/>
      <c r="B523" s="38"/>
      <c r="C523" s="1"/>
      <c r="D523" s="1"/>
    </row>
    <row r="524" spans="1:4" ht="12.75" customHeight="1" x14ac:dyDescent="0.25">
      <c r="A524" s="1"/>
      <c r="B524" s="38"/>
      <c r="C524" s="1"/>
      <c r="D524" s="1"/>
    </row>
    <row r="525" spans="1:4" ht="12.75" customHeight="1" x14ac:dyDescent="0.25">
      <c r="A525" s="1"/>
      <c r="B525" s="38"/>
      <c r="C525" s="1"/>
      <c r="D525" s="1"/>
    </row>
    <row r="526" spans="1:4" ht="12.75" customHeight="1" x14ac:dyDescent="0.25">
      <c r="A526" s="1"/>
      <c r="B526" s="38"/>
      <c r="C526" s="1"/>
      <c r="D526" s="1"/>
    </row>
    <row r="527" spans="1:4" ht="12.75" customHeight="1" x14ac:dyDescent="0.25">
      <c r="A527" s="1"/>
      <c r="B527" s="38"/>
      <c r="C527" s="1"/>
      <c r="D527" s="1"/>
    </row>
    <row r="528" spans="1:4" ht="12.75" customHeight="1" x14ac:dyDescent="0.25">
      <c r="A528" s="1"/>
      <c r="B528" s="38"/>
      <c r="C528" s="1"/>
      <c r="D528" s="1"/>
    </row>
    <row r="529" spans="1:4" ht="12.75" customHeight="1" x14ac:dyDescent="0.25">
      <c r="A529" s="1"/>
      <c r="B529" s="38"/>
      <c r="C529" s="1"/>
      <c r="D529" s="1"/>
    </row>
    <row r="530" spans="1:4" ht="12.75" customHeight="1" x14ac:dyDescent="0.25">
      <c r="A530" s="1"/>
      <c r="B530" s="38"/>
      <c r="C530" s="1"/>
      <c r="D530" s="1"/>
    </row>
    <row r="531" spans="1:4" ht="12.75" customHeight="1" x14ac:dyDescent="0.25">
      <c r="A531" s="1"/>
      <c r="B531" s="38"/>
      <c r="C531" s="1"/>
      <c r="D531" s="1"/>
    </row>
    <row r="532" spans="1:4" ht="12.75" customHeight="1" x14ac:dyDescent="0.25">
      <c r="A532" s="1"/>
      <c r="B532" s="38"/>
      <c r="C532" s="1"/>
      <c r="D532" s="1"/>
    </row>
    <row r="533" spans="1:4" ht="12.75" customHeight="1" x14ac:dyDescent="0.25">
      <c r="A533" s="1"/>
      <c r="B533" s="38"/>
      <c r="C533" s="1"/>
      <c r="D533" s="1"/>
    </row>
    <row r="534" spans="1:4" ht="12.75" customHeight="1" x14ac:dyDescent="0.25">
      <c r="A534" s="1"/>
      <c r="B534" s="38"/>
      <c r="C534" s="1"/>
      <c r="D534" s="1"/>
    </row>
    <row r="535" spans="1:4" ht="12.75" customHeight="1" x14ac:dyDescent="0.25">
      <c r="A535" s="1"/>
      <c r="B535" s="38"/>
      <c r="C535" s="1"/>
      <c r="D535" s="1"/>
    </row>
    <row r="536" spans="1:4" ht="12.75" customHeight="1" x14ac:dyDescent="0.25">
      <c r="A536" s="1"/>
      <c r="B536" s="38"/>
      <c r="C536" s="1"/>
      <c r="D536" s="1"/>
    </row>
    <row r="537" spans="1:4" ht="12.75" customHeight="1" x14ac:dyDescent="0.25">
      <c r="A537" s="1"/>
      <c r="B537" s="38"/>
      <c r="C537" s="1"/>
      <c r="D537" s="1"/>
    </row>
    <row r="538" spans="1:4" ht="12.75" customHeight="1" x14ac:dyDescent="0.25">
      <c r="A538" s="1"/>
      <c r="B538" s="38"/>
      <c r="C538" s="1"/>
      <c r="D538" s="1"/>
    </row>
    <row r="539" spans="1:4" ht="12.75" customHeight="1" x14ac:dyDescent="0.25">
      <c r="A539" s="1"/>
      <c r="B539" s="38"/>
      <c r="C539" s="1"/>
      <c r="D539" s="1"/>
    </row>
    <row r="540" spans="1:4" ht="12.75" customHeight="1" x14ac:dyDescent="0.25">
      <c r="A540" s="1"/>
      <c r="B540" s="38"/>
      <c r="C540" s="1"/>
      <c r="D540" s="1"/>
    </row>
    <row r="541" spans="1:4" ht="12.75" customHeight="1" x14ac:dyDescent="0.25">
      <c r="A541" s="1"/>
      <c r="B541" s="38"/>
      <c r="C541" s="1"/>
      <c r="D541" s="1"/>
    </row>
    <row r="542" spans="1:4" ht="12.75" customHeight="1" x14ac:dyDescent="0.25">
      <c r="A542" s="1"/>
      <c r="B542" s="38"/>
      <c r="C542" s="1"/>
      <c r="D542" s="1"/>
    </row>
    <row r="543" spans="1:4" ht="12.75" customHeight="1" x14ac:dyDescent="0.25">
      <c r="A543" s="1"/>
      <c r="B543" s="38"/>
      <c r="C543" s="1"/>
      <c r="D543" s="1"/>
    </row>
    <row r="544" spans="1:4" ht="12.75" customHeight="1" x14ac:dyDescent="0.25">
      <c r="A544" s="1"/>
      <c r="B544" s="38"/>
      <c r="C544" s="1"/>
      <c r="D544" s="1"/>
    </row>
    <row r="545" spans="1:4" ht="12.75" customHeight="1" x14ac:dyDescent="0.25">
      <c r="A545" s="1"/>
      <c r="B545" s="38"/>
      <c r="C545" s="1"/>
      <c r="D545" s="1"/>
    </row>
    <row r="546" spans="1:4" ht="12.75" customHeight="1" x14ac:dyDescent="0.25">
      <c r="A546" s="1"/>
      <c r="B546" s="38"/>
      <c r="C546" s="1"/>
      <c r="D546" s="1"/>
    </row>
    <row r="547" spans="1:4" ht="12.75" customHeight="1" x14ac:dyDescent="0.25">
      <c r="A547" s="1"/>
      <c r="B547" s="38"/>
      <c r="C547" s="1"/>
      <c r="D547" s="1"/>
    </row>
    <row r="548" spans="1:4" ht="12.75" customHeight="1" x14ac:dyDescent="0.25">
      <c r="A548" s="1"/>
      <c r="B548" s="38"/>
      <c r="C548" s="1"/>
      <c r="D548" s="1"/>
    </row>
    <row r="549" spans="1:4" ht="12.75" customHeight="1" x14ac:dyDescent="0.25">
      <c r="A549" s="1"/>
      <c r="B549" s="38"/>
      <c r="C549" s="1"/>
      <c r="D549" s="1"/>
    </row>
    <row r="550" spans="1:4" ht="12.75" customHeight="1" x14ac:dyDescent="0.25">
      <c r="A550" s="1"/>
      <c r="B550" s="38"/>
      <c r="C550" s="1"/>
      <c r="D550" s="1"/>
    </row>
    <row r="551" spans="1:4" ht="15" customHeight="1" x14ac:dyDescent="0.25">
      <c r="A551" s="1"/>
    </row>
  </sheetData>
  <mergeCells count="38">
    <mergeCell ref="B35:D35"/>
    <mergeCell ref="B36:D36"/>
    <mergeCell ref="B37:D37"/>
    <mergeCell ref="B94:D94"/>
    <mergeCell ref="B95:D95"/>
    <mergeCell ref="B60:D60"/>
    <mergeCell ref="B61:D61"/>
    <mergeCell ref="B62:D62"/>
    <mergeCell ref="B63:D63"/>
    <mergeCell ref="A64:C64"/>
    <mergeCell ref="D64:D65"/>
    <mergeCell ref="B78:D78"/>
    <mergeCell ref="B79:D79"/>
    <mergeCell ref="B80:D80"/>
    <mergeCell ref="B81:D81"/>
    <mergeCell ref="A82:C82"/>
    <mergeCell ref="D82:D83"/>
    <mergeCell ref="A1:D1"/>
    <mergeCell ref="A2:D2"/>
    <mergeCell ref="B3:F3"/>
    <mergeCell ref="B4:F4"/>
    <mergeCell ref="C5:E5"/>
    <mergeCell ref="D13:D14"/>
    <mergeCell ref="B6:D6"/>
    <mergeCell ref="B9:D9"/>
    <mergeCell ref="B10:D10"/>
    <mergeCell ref="B11:D11"/>
    <mergeCell ref="B12:D12"/>
    <mergeCell ref="A13:C13"/>
    <mergeCell ref="B109:D109"/>
    <mergeCell ref="B110:D110"/>
    <mergeCell ref="A111:C111"/>
    <mergeCell ref="D111:D112"/>
    <mergeCell ref="B96:D96"/>
    <mergeCell ref="A97:C97"/>
    <mergeCell ref="D97:D98"/>
    <mergeCell ref="B107:D107"/>
    <mergeCell ref="B108:D108"/>
  </mergeCells>
  <pageMargins left="0.25" right="0.25" top="0.75" bottom="0.75" header="0" footer="0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Špecifikácia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2026-02-13T12:18:01Z</cp:lastPrinted>
  <dcterms:created xsi:type="dcterms:W3CDTF">2015-06-05T18:19:34Z</dcterms:created>
  <dcterms:modified xsi:type="dcterms:W3CDTF">2026-04-10T07:29:21Z</dcterms:modified>
</cp:coreProperties>
</file>