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mir/OneDrive - Obstaráme, s.r.o/Spolocne dokumenty/Mesto Senec/35. Gastrozariadenie MŠ Kysucká_2020-05/05. na vyhlasenie/"/>
    </mc:Choice>
  </mc:AlternateContent>
  <xr:revisionPtr revIDLastSave="0" documentId="13_ncr:1_{74E03A3C-178D-0649-B83A-CD5D752FF5A3}" xr6:coauthVersionLast="36" xr6:coauthVersionMax="45" xr10:uidLastSave="{00000000-0000-0000-0000-000000000000}"/>
  <bookViews>
    <workbookView xWindow="0" yWindow="460" windowWidth="28800" windowHeight="165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K7" i="1"/>
  <c r="K52" i="1" s="1"/>
  <c r="J7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8" i="1"/>
  <c r="J52" i="1" l="1"/>
</calcChain>
</file>

<file path=xl/sharedStrings.xml><?xml version="1.0" encoding="utf-8"?>
<sst xmlns="http://schemas.openxmlformats.org/spreadsheetml/2006/main" count="104" uniqueCount="61">
  <si>
    <t xml:space="preserve">    791 -  Zariadenia veľkokuchynské</t>
  </si>
  <si>
    <t>kpl</t>
  </si>
  <si>
    <t xml:space="preserve">Plynový parný konvektomat  20x1/1 GN alebo 40x1/2GN so zavážacím vozíkom. plyn. kapacita 600 - 900 jedál, rozm. 879x791x1782 mm,  
prevádzkový režim: varenie v pare, horúci vzduch, kombinácia pary a horúceho vzduchu, finishing päť rýchlostí vzduchu, aktívne riadenie klímy.
                  </t>
  </si>
  <si>
    <t>ks</t>
  </si>
  <si>
    <t xml:space="preserve">Automatický zmäkčovač vody, príkon 4 W/230V, objem 8 l, max. odp. prietok 1400 l/h
vstupná teplota vody 8 – 25 °C , el. riadiaca jednotka s opticko-akustickou signalizáciou nedostatku soli.               
                </t>
  </si>
  <si>
    <t xml:space="preserve">Plynová smažiaca panvica 80 l, rozm. 800x900x900 mm, využiteľný objem vane 80 litrov, celonerezové prevedenie, ovládanie teploty termostatickým ovládačom.
                </t>
  </si>
  <si>
    <t xml:space="preserve">Plynový varný kotol 150 l, rozm. 800x900x900 mm, objem 150 litrov, príkon 22,5 kW, dvojitá regulácia výkonu varenia.
                           </t>
  </si>
  <si>
    <t xml:space="preserve">Elektrická trojtrúbová pec, rozm. 900x900x1710 mm, statická, kapacita GN 2/1, elektro. 3x4 kW/400V, celonerezová, samostatne ovládaná, výklopné telesá.                
                           </t>
  </si>
  <si>
    <t xml:space="preserve">Plynová stolička, , rozm. 700x700x400 mm, prev.: nerez, liatinový rošt,  príkon 10 kW                   
                                            </t>
  </si>
  <si>
    <t>Umývací stôl s drezom, pracovný, nerezový, drez lisovaný, rozm. 900x700x900 mm.</t>
  </si>
  <si>
    <t>Podstolová chladnička 200 l, nerezová, rozm. 600 x 585x855 mm, digitálny termostat, automatické rozmrazovanie</t>
  </si>
  <si>
    <t xml:space="preserve">Pracovný stôl bez police, nerezový, rozm. 1900x700x900 mm                             </t>
  </si>
  <si>
    <t>Krájač zeleniny  rozm. 350x320x590 mm, kapacita 300 porcií, príkon 0,55 kW, výkon 200 kg/hod</t>
  </si>
  <si>
    <t>- plátkovač 14 mm</t>
  </si>
  <si>
    <t>- strúhač na syr 3 mm</t>
  </si>
  <si>
    <t>- krájač kociek 10x10x10</t>
  </si>
  <si>
    <t xml:space="preserve">Nástenná dvojpolica, nosnosť 500 N/m2, rozm. 1900x700x900 mm                                   </t>
  </si>
  <si>
    <t xml:space="preserve">Nástenná dvojpolica, nosnosť 500 N/m2, rozm. 1400x350x700 mm                </t>
  </si>
  <si>
    <t xml:space="preserve">Pracovný stôl s dvomi policami, nerezový, rozm. 1400x700x850 mm                 
</t>
  </si>
  <si>
    <t xml:space="preserve">Univerzálny kuchynský robot   s 60 l príslušenstvom, rozm. 570x1070x1140, príkon 2,8 kW /  400 V,  objem kotlíka 60 l, regulácia: 3 rýchlosti, elektromechanické zdvíhanie kotlíka + príslušenstvo:  strúhač zeleniny, mlynček na mak, kotlík s 30 l s príslušenstvom                   
                                         </t>
  </si>
  <si>
    <t xml:space="preserve">Mäsomlynček k k univerzálnemu kuchynskému robotovi                                </t>
  </si>
  <si>
    <t xml:space="preserve">Policová zostava, nerezová zostava – 4 plíc, rozm. 1800x400x850 mm                                   </t>
  </si>
  <si>
    <t xml:space="preserve">Pracovný stôl s policou a s dvomi zásuvkami, nerezový pracovný stôl zásuvkový, rozm. 1300x700x850 mm, 2 x zásuvka pod pracovnou doskou, 1 x polica       
</t>
  </si>
  <si>
    <t xml:space="preserve">Pracovný stôl s dvomi policami, nerezový pracovný stôl s dvomi policami, rozm. 1300x700x850 mm                             
</t>
  </si>
  <si>
    <t xml:space="preserve">Výstupný stôl k umývačke riadu, nerezový výstupný pracovný stôl, rozm. 1050x740x850 mm.                 </t>
  </si>
  <si>
    <t xml:space="preserve">Priebežná umývačka riadu, rozm. 752x755x1547 mm, príkon elektro: 9,9 kW/40V, spotreba vody: 2l/cyklus, kapacita 1440 tanierov/h.          
    </t>
  </si>
  <si>
    <t xml:space="preserve">Vstupný stôl k umývačke riadu s tlakovou sprchou a s otvorom na pomyje, nerezový pracovný vstupný stôl, rozm. 1200x740x850 mm s dresom a policou, tlakovou sprchou a otvorom na pomyje.                  
   </t>
  </si>
  <si>
    <t xml:space="preserve">Odoberací stôl na použitý riad, nerezový pracovný stôl, rozm. 1200x600x850 mm.                     </t>
  </si>
  <si>
    <t xml:space="preserve">Elektrický ohrevný stôl, výdajný teplý pult zváraný – polica, rozm. 1500x700x850 mm, automatické dopúšťanie hladiny vody, príkon 2-3 kW, napätie 230V                    
</t>
  </si>
  <si>
    <t>Gastronádoba s pokrievkou  4 k</t>
  </si>
  <si>
    <t xml:space="preserve">Pracovný stôl s dvomi policami, nerezový pracovný stôl s dvomi policami, rozm. 900x700x850 mm                                  
</t>
  </si>
  <si>
    <t xml:space="preserve">Policová zostava, nerezová zostava – 5 plíc, rozm. 1400x400x1700 mm                                   </t>
  </si>
  <si>
    <t xml:space="preserve">Umývací stôl s drezom, nerezový umývací stôl s krytovaním, rozm.  1200x700x850 mm, rozmer vane 600x 450x 250/300 mm, lisovaná vaňa
</t>
  </si>
  <si>
    <t xml:space="preserve">Pracovný stôl s policami na kolesách, nerezový pracovný stôl s dvomi policami na kolieskach, rozm. 800x800x850 mm                                                   
        </t>
  </si>
  <si>
    <t xml:space="preserve">Pracovný stôl s dvomi zásuvkami, nerezový pracovný stôl zásuvkový, rozm. 1100x700x850 mm, 2 x zásuvka pod pracovnou doskou, 1 x polica                                 
</t>
  </si>
  <si>
    <t xml:space="preserve">Umývací  stôl s dvojdrezom a s tlakovou sprchou, nerezový pracovný vstupný stôl, rozm. 1650x700x850 mm s dresom a policou, tlakovou sprchou 
</t>
  </si>
  <si>
    <t>Umývací stôl s drezom, pracovný, nerezový, drez lisovaný, rozm. 1400x700x900 mm.</t>
  </si>
  <si>
    <t>Chladiaca skriňa, 400 l, rozm. 603x595x1850 mm, príkon 185 w, napätie 230 V</t>
  </si>
  <si>
    <t>Policová zostava, nerezová 4 - police, rozm. 1200x400x1800 mm</t>
  </si>
  <si>
    <t>Plastová nádoba na odpad s poklopom a s pojazdom</t>
  </si>
  <si>
    <t xml:space="preserve">Chladiaci stôl 3 x dvere + 3 x rošt, rozm. 1795x700x850 mm, príkon 0,35 kW/230 V pre uloženie GN1/1, 3 x dvere, chladenie: ventilované, prev. Teplota -2/+8°C, elektronická riadiaca jednotka, pracovná doska s lemom       
</t>
  </si>
  <si>
    <t>Nástenná dvojpolica, nosnosť 500 N/m2, rozm. 1800x350x700 mm</t>
  </si>
  <si>
    <t>Spätná montáž pôvodného zariadenia kuchyne vrátane montáźneho materiálu</t>
  </si>
  <si>
    <t>Cena za 1ks bez DPH</t>
  </si>
  <si>
    <t>Cena za 1ks s DPH</t>
  </si>
  <si>
    <t>Spolu za celý predmet zákazky</t>
  </si>
  <si>
    <t>Cena za stanovený počet kusov bez DPH</t>
  </si>
  <si>
    <t>Cena za stanovený  počet kusov s DPH</t>
  </si>
  <si>
    <t>Rozpočet - Zariadenie kuchyne MŠ Kysucká Senec</t>
  </si>
  <si>
    <t xml:space="preserve">Príloha č 3 - výzvy na predkladanie ponúk </t>
  </si>
  <si>
    <t xml:space="preserve">Nástenná dvojpolica a nástenná polica, nosnosť 500 N/m2, rozm. 700x350x700 mm                </t>
  </si>
  <si>
    <t xml:space="preserve">výlevka a umývací stôl s drezom, nerezový umývací stôl s krytovaním, rozm.  1100x700x850 mm, rozmer vane 400 x 500x 250/300 mm, lisovaná vaňa, krytovanie.                
</t>
  </si>
  <si>
    <t xml:space="preserve">umývadlo na ruky a umývací  stôl s drezom, nerezový umývací stôl,  rozm, 1200x700x900 mm, rozm.  vane 600x450x250/300, vaňa lisovaná               
</t>
  </si>
  <si>
    <t>č.</t>
  </si>
  <si>
    <t>položka</t>
  </si>
  <si>
    <t>jednotka</t>
  </si>
  <si>
    <t>množstvo</t>
  </si>
  <si>
    <t>ponúkaný tovar a značka s popisom parametrov podľa opisu v stĺpci položka</t>
  </si>
  <si>
    <t>vyplňte žlto podfarbené polia</t>
  </si>
  <si>
    <t xml:space="preserve">plynové varidlo 6 horákov + priestorový odsávač pár, ventilátor do odsávača pary, 6 stupňová regulátrok otáčok, plynový sporák varidlo, rozm. 1200x700x870 mm, počet 
horákov: 6 ks, bez rúry, príkon plyn: 36 kW, plyn. príkon horákov 2 x 4Kw + 4x7kW.              
 </t>
  </si>
  <si>
    <t>Montáž novonavrhovaného zariadenia kuchyne  vrátane montáźneho materiálu a dovozu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</si>
</sst>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0"/>
  </numFmts>
  <fonts count="12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1" fillId="0" borderId="1" xfId="0" applyNumberFormat="1" applyFont="1" applyBorder="1"/>
    <xf numFmtId="44" fontId="2" fillId="2" borderId="1" xfId="1" applyFont="1" applyFill="1" applyBorder="1" applyAlignment="1" applyProtection="1">
      <alignment vertical="center"/>
      <protection locked="0"/>
    </xf>
    <xf numFmtId="44" fontId="2" fillId="2" borderId="1" xfId="1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44" fontId="2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143" zoomScaleNormal="143" workbookViewId="0">
      <selection activeCell="B7" sqref="B7:E7"/>
    </sheetView>
  </sheetViews>
  <sheetFormatPr baseColWidth="10" defaultColWidth="8.83203125" defaultRowHeight="14" x14ac:dyDescent="0.15"/>
  <cols>
    <col min="1" max="1" width="3.1640625" style="13" bestFit="1" customWidth="1"/>
    <col min="2" max="11" width="8.83203125" style="14"/>
    <col min="12" max="12" width="19.6640625" style="14" customWidth="1"/>
    <col min="13" max="16384" width="8.83203125" style="14"/>
  </cols>
  <sheetData>
    <row r="1" spans="1:12" x14ac:dyDescent="0.15">
      <c r="B1" s="14" t="s">
        <v>49</v>
      </c>
    </row>
    <row r="2" spans="1:12" ht="16" x14ac:dyDescent="0.15">
      <c r="B2" s="26" t="s">
        <v>48</v>
      </c>
      <c r="C2" s="27"/>
      <c r="D2" s="27"/>
      <c r="E2" s="27"/>
      <c r="F2" s="27"/>
      <c r="G2" s="27"/>
      <c r="H2" s="27"/>
      <c r="I2" s="27"/>
      <c r="J2" s="27"/>
      <c r="K2" s="27"/>
    </row>
    <row r="3" spans="1:12" ht="16" x14ac:dyDescent="0.2">
      <c r="B3" s="15"/>
      <c r="C3" s="16"/>
      <c r="D3" s="16"/>
      <c r="E3" s="16"/>
      <c r="F3" s="16"/>
      <c r="G3" s="16"/>
      <c r="H3" s="16"/>
    </row>
    <row r="4" spans="1:12" x14ac:dyDescent="0.15">
      <c r="B4" s="15"/>
      <c r="C4" s="17" t="s">
        <v>0</v>
      </c>
      <c r="D4" s="17"/>
      <c r="E4" s="17"/>
      <c r="F4" s="20" t="s">
        <v>58</v>
      </c>
      <c r="G4" s="21"/>
      <c r="H4" s="21"/>
    </row>
    <row r="5" spans="1:12" x14ac:dyDescent="0.15">
      <c r="B5" s="15"/>
      <c r="C5" s="17"/>
      <c r="D5" s="17"/>
      <c r="E5" s="17"/>
      <c r="F5" s="17"/>
      <c r="G5" s="17"/>
      <c r="H5" s="17"/>
    </row>
    <row r="6" spans="1:12" s="5" customFormat="1" ht="65" x14ac:dyDescent="0.15">
      <c r="A6" s="8" t="s">
        <v>53</v>
      </c>
      <c r="B6" s="24" t="s">
        <v>54</v>
      </c>
      <c r="C6" s="24"/>
      <c r="D6" s="24"/>
      <c r="E6" s="24"/>
      <c r="F6" s="8" t="s">
        <v>55</v>
      </c>
      <c r="G6" s="8" t="s">
        <v>56</v>
      </c>
      <c r="H6" s="6" t="s">
        <v>43</v>
      </c>
      <c r="I6" s="7" t="s">
        <v>44</v>
      </c>
      <c r="J6" s="7" t="s">
        <v>46</v>
      </c>
      <c r="K6" s="7" t="s">
        <v>47</v>
      </c>
      <c r="L6" s="9" t="s">
        <v>57</v>
      </c>
    </row>
    <row r="7" spans="1:12" ht="40" customHeight="1" x14ac:dyDescent="0.15">
      <c r="A7" s="18">
        <v>1</v>
      </c>
      <c r="B7" s="28" t="s">
        <v>60</v>
      </c>
      <c r="C7" s="28"/>
      <c r="D7" s="28"/>
      <c r="E7" s="28"/>
      <c r="F7" s="1" t="s">
        <v>1</v>
      </c>
      <c r="G7" s="2">
        <v>1</v>
      </c>
      <c r="H7" s="11"/>
      <c r="I7" s="12"/>
      <c r="J7" s="22">
        <f>G7*H7</f>
        <v>0</v>
      </c>
      <c r="K7" s="22">
        <f>G7*I7</f>
        <v>0</v>
      </c>
      <c r="L7" s="23"/>
    </row>
    <row r="8" spans="1:12" ht="75" customHeight="1" x14ac:dyDescent="0.15">
      <c r="A8" s="18">
        <f>A7+1</f>
        <v>2</v>
      </c>
      <c r="B8" s="29" t="s">
        <v>2</v>
      </c>
      <c r="C8" s="29"/>
      <c r="D8" s="29"/>
      <c r="E8" s="29"/>
      <c r="F8" s="1" t="s">
        <v>3</v>
      </c>
      <c r="G8" s="2">
        <v>1</v>
      </c>
      <c r="H8" s="11"/>
      <c r="I8" s="12"/>
      <c r="J8" s="22">
        <f t="shared" ref="J8:J51" si="0">G8*H8</f>
        <v>0</v>
      </c>
      <c r="K8" s="22">
        <f t="shared" ref="K8:K51" si="1">G8*I8</f>
        <v>0</v>
      </c>
      <c r="L8" s="23"/>
    </row>
    <row r="9" spans="1:12" ht="55" customHeight="1" x14ac:dyDescent="0.15">
      <c r="A9" s="18">
        <f t="shared" ref="A9:A51" si="2">A8+1</f>
        <v>3</v>
      </c>
      <c r="B9" s="28" t="s">
        <v>4</v>
      </c>
      <c r="C9" s="28"/>
      <c r="D9" s="28"/>
      <c r="E9" s="28"/>
      <c r="F9" s="1" t="s">
        <v>3</v>
      </c>
      <c r="G9" s="2">
        <v>2</v>
      </c>
      <c r="H9" s="11"/>
      <c r="I9" s="12"/>
      <c r="J9" s="22">
        <f t="shared" si="0"/>
        <v>0</v>
      </c>
      <c r="K9" s="22">
        <f t="shared" si="1"/>
        <v>0</v>
      </c>
      <c r="L9" s="23"/>
    </row>
    <row r="10" spans="1:12" ht="55" customHeight="1" x14ac:dyDescent="0.15">
      <c r="A10" s="18">
        <f t="shared" si="2"/>
        <v>4</v>
      </c>
      <c r="B10" s="29" t="s">
        <v>5</v>
      </c>
      <c r="C10" s="29"/>
      <c r="D10" s="29"/>
      <c r="E10" s="29"/>
      <c r="F10" s="1" t="s">
        <v>3</v>
      </c>
      <c r="G10" s="2">
        <v>1</v>
      </c>
      <c r="H10" s="11"/>
      <c r="I10" s="12"/>
      <c r="J10" s="22">
        <f t="shared" si="0"/>
        <v>0</v>
      </c>
      <c r="K10" s="22">
        <f t="shared" si="1"/>
        <v>0</v>
      </c>
      <c r="L10" s="23"/>
    </row>
    <row r="11" spans="1:12" ht="32" customHeight="1" x14ac:dyDescent="0.15">
      <c r="A11" s="18">
        <f t="shared" si="2"/>
        <v>5</v>
      </c>
      <c r="B11" s="29" t="s">
        <v>6</v>
      </c>
      <c r="C11" s="29"/>
      <c r="D11" s="29"/>
      <c r="E11" s="29"/>
      <c r="F11" s="1" t="s">
        <v>3</v>
      </c>
      <c r="G11" s="2">
        <v>1</v>
      </c>
      <c r="H11" s="11"/>
      <c r="I11" s="12"/>
      <c r="J11" s="22">
        <f t="shared" si="0"/>
        <v>0</v>
      </c>
      <c r="K11" s="22">
        <f t="shared" si="1"/>
        <v>0</v>
      </c>
      <c r="L11" s="23"/>
    </row>
    <row r="12" spans="1:12" ht="47" customHeight="1" x14ac:dyDescent="0.15">
      <c r="A12" s="18">
        <f t="shared" si="2"/>
        <v>6</v>
      </c>
      <c r="B12" s="29" t="s">
        <v>7</v>
      </c>
      <c r="C12" s="29"/>
      <c r="D12" s="29"/>
      <c r="E12" s="29"/>
      <c r="F12" s="1" t="s">
        <v>3</v>
      </c>
      <c r="G12" s="2">
        <v>1</v>
      </c>
      <c r="H12" s="11"/>
      <c r="I12" s="12"/>
      <c r="J12" s="22">
        <f t="shared" si="0"/>
        <v>0</v>
      </c>
      <c r="K12" s="22">
        <f t="shared" si="1"/>
        <v>0</v>
      </c>
      <c r="L12" s="23"/>
    </row>
    <row r="13" spans="1:12" ht="66" customHeight="1" x14ac:dyDescent="0.15">
      <c r="A13" s="18">
        <f t="shared" si="2"/>
        <v>7</v>
      </c>
      <c r="B13" s="29" t="s">
        <v>59</v>
      </c>
      <c r="C13" s="29"/>
      <c r="D13" s="29"/>
      <c r="E13" s="29"/>
      <c r="F13" s="1" t="s">
        <v>3</v>
      </c>
      <c r="G13" s="2">
        <v>1</v>
      </c>
      <c r="H13" s="11"/>
      <c r="I13" s="12"/>
      <c r="J13" s="22">
        <f t="shared" si="0"/>
        <v>0</v>
      </c>
      <c r="K13" s="22">
        <f t="shared" si="1"/>
        <v>0</v>
      </c>
      <c r="L13" s="23"/>
    </row>
    <row r="14" spans="1:12" ht="86" customHeight="1" x14ac:dyDescent="0.15">
      <c r="A14" s="18">
        <f t="shared" si="2"/>
        <v>8</v>
      </c>
      <c r="B14" s="29" t="s">
        <v>8</v>
      </c>
      <c r="C14" s="29"/>
      <c r="D14" s="29"/>
      <c r="E14" s="29"/>
      <c r="F14" s="1" t="s">
        <v>3</v>
      </c>
      <c r="G14" s="2">
        <v>1</v>
      </c>
      <c r="H14" s="11"/>
      <c r="I14" s="12"/>
      <c r="J14" s="22">
        <f t="shared" si="0"/>
        <v>0</v>
      </c>
      <c r="K14" s="22">
        <f t="shared" si="1"/>
        <v>0</v>
      </c>
      <c r="L14" s="23"/>
    </row>
    <row r="15" spans="1:12" ht="54" customHeight="1" x14ac:dyDescent="0.15">
      <c r="A15" s="18">
        <f t="shared" si="2"/>
        <v>9</v>
      </c>
      <c r="B15" s="28" t="s">
        <v>9</v>
      </c>
      <c r="C15" s="28"/>
      <c r="D15" s="28"/>
      <c r="E15" s="28"/>
      <c r="F15" s="1" t="s">
        <v>3</v>
      </c>
      <c r="G15" s="2">
        <v>1</v>
      </c>
      <c r="H15" s="11"/>
      <c r="I15" s="12"/>
      <c r="J15" s="22">
        <f t="shared" si="0"/>
        <v>0</v>
      </c>
      <c r="K15" s="22">
        <f t="shared" si="1"/>
        <v>0</v>
      </c>
      <c r="L15" s="23"/>
    </row>
    <row r="16" spans="1:12" ht="54" customHeight="1" x14ac:dyDescent="0.15">
      <c r="A16" s="18">
        <f t="shared" si="2"/>
        <v>10</v>
      </c>
      <c r="B16" s="28" t="s">
        <v>10</v>
      </c>
      <c r="C16" s="28"/>
      <c r="D16" s="28"/>
      <c r="E16" s="28"/>
      <c r="F16" s="1" t="s">
        <v>3</v>
      </c>
      <c r="G16" s="2">
        <v>5</v>
      </c>
      <c r="H16" s="11"/>
      <c r="I16" s="12"/>
      <c r="J16" s="22">
        <f t="shared" si="0"/>
        <v>0</v>
      </c>
      <c r="K16" s="22">
        <f t="shared" si="1"/>
        <v>0</v>
      </c>
      <c r="L16" s="23"/>
    </row>
    <row r="17" spans="1:12" ht="52" customHeight="1" x14ac:dyDescent="0.15">
      <c r="A17" s="18">
        <f t="shared" si="2"/>
        <v>11</v>
      </c>
      <c r="B17" s="28" t="s">
        <v>11</v>
      </c>
      <c r="C17" s="28"/>
      <c r="D17" s="28"/>
      <c r="E17" s="28"/>
      <c r="F17" s="1" t="s">
        <v>3</v>
      </c>
      <c r="G17" s="2">
        <v>1</v>
      </c>
      <c r="H17" s="11"/>
      <c r="I17" s="12"/>
      <c r="J17" s="22">
        <f t="shared" si="0"/>
        <v>0</v>
      </c>
      <c r="K17" s="22">
        <f t="shared" si="1"/>
        <v>0</v>
      </c>
      <c r="L17" s="23"/>
    </row>
    <row r="18" spans="1:12" ht="59" customHeight="1" x14ac:dyDescent="0.15">
      <c r="A18" s="18">
        <f t="shared" si="2"/>
        <v>12</v>
      </c>
      <c r="B18" s="28" t="s">
        <v>12</v>
      </c>
      <c r="C18" s="28"/>
      <c r="D18" s="28"/>
      <c r="E18" s="28"/>
      <c r="F18" s="1" t="s">
        <v>3</v>
      </c>
      <c r="G18" s="2">
        <v>1</v>
      </c>
      <c r="H18" s="11"/>
      <c r="I18" s="12"/>
      <c r="J18" s="22">
        <f t="shared" si="0"/>
        <v>0</v>
      </c>
      <c r="K18" s="22">
        <f t="shared" si="1"/>
        <v>0</v>
      </c>
      <c r="L18" s="23"/>
    </row>
    <row r="19" spans="1:12" ht="69" customHeight="1" x14ac:dyDescent="0.15">
      <c r="A19" s="18">
        <f t="shared" si="2"/>
        <v>13</v>
      </c>
      <c r="B19" s="28" t="s">
        <v>13</v>
      </c>
      <c r="C19" s="28"/>
      <c r="D19" s="28"/>
      <c r="E19" s="28"/>
      <c r="F19" s="1" t="s">
        <v>3</v>
      </c>
      <c r="G19" s="2">
        <v>1</v>
      </c>
      <c r="H19" s="11"/>
      <c r="I19" s="12"/>
      <c r="J19" s="22">
        <f t="shared" si="0"/>
        <v>0</v>
      </c>
      <c r="K19" s="22">
        <f t="shared" si="1"/>
        <v>0</v>
      </c>
      <c r="L19" s="23"/>
    </row>
    <row r="20" spans="1:12" ht="33" customHeight="1" x14ac:dyDescent="0.15">
      <c r="A20" s="18">
        <f t="shared" si="2"/>
        <v>14</v>
      </c>
      <c r="B20" s="28" t="s">
        <v>14</v>
      </c>
      <c r="C20" s="28"/>
      <c r="D20" s="28"/>
      <c r="E20" s="28"/>
      <c r="F20" s="1" t="s">
        <v>3</v>
      </c>
      <c r="G20" s="2">
        <v>1</v>
      </c>
      <c r="H20" s="11"/>
      <c r="I20" s="12"/>
      <c r="J20" s="22">
        <f t="shared" si="0"/>
        <v>0</v>
      </c>
      <c r="K20" s="22">
        <f t="shared" si="1"/>
        <v>0</v>
      </c>
      <c r="L20" s="23"/>
    </row>
    <row r="21" spans="1:12" ht="57" customHeight="1" x14ac:dyDescent="0.15">
      <c r="A21" s="18">
        <f t="shared" si="2"/>
        <v>15</v>
      </c>
      <c r="B21" s="28" t="s">
        <v>15</v>
      </c>
      <c r="C21" s="28"/>
      <c r="D21" s="28"/>
      <c r="E21" s="28"/>
      <c r="F21" s="1" t="s">
        <v>3</v>
      </c>
      <c r="G21" s="2">
        <v>1</v>
      </c>
      <c r="H21" s="11"/>
      <c r="I21" s="12"/>
      <c r="J21" s="22">
        <f t="shared" si="0"/>
        <v>0</v>
      </c>
      <c r="K21" s="22">
        <f t="shared" si="1"/>
        <v>0</v>
      </c>
      <c r="L21" s="23"/>
    </row>
    <row r="22" spans="1:12" ht="47" customHeight="1" x14ac:dyDescent="0.15">
      <c r="A22" s="18">
        <f t="shared" si="2"/>
        <v>16</v>
      </c>
      <c r="B22" s="28" t="s">
        <v>16</v>
      </c>
      <c r="C22" s="28"/>
      <c r="D22" s="28"/>
      <c r="E22" s="28"/>
      <c r="F22" s="1" t="s">
        <v>3</v>
      </c>
      <c r="G22" s="2">
        <v>1</v>
      </c>
      <c r="H22" s="11"/>
      <c r="I22" s="12"/>
      <c r="J22" s="22">
        <f t="shared" si="0"/>
        <v>0</v>
      </c>
      <c r="K22" s="22">
        <f t="shared" si="1"/>
        <v>0</v>
      </c>
      <c r="L22" s="23"/>
    </row>
    <row r="23" spans="1:12" ht="86" customHeight="1" x14ac:dyDescent="0.15">
      <c r="A23" s="18">
        <f t="shared" si="2"/>
        <v>17</v>
      </c>
      <c r="B23" s="28" t="s">
        <v>52</v>
      </c>
      <c r="C23" s="28"/>
      <c r="D23" s="28"/>
      <c r="E23" s="28"/>
      <c r="F23" s="1" t="s">
        <v>3</v>
      </c>
      <c r="G23" s="2">
        <v>1</v>
      </c>
      <c r="H23" s="11"/>
      <c r="I23" s="12"/>
      <c r="J23" s="22">
        <f t="shared" si="0"/>
        <v>0</v>
      </c>
      <c r="K23" s="22">
        <f t="shared" si="1"/>
        <v>0</v>
      </c>
      <c r="L23" s="23"/>
    </row>
    <row r="24" spans="1:12" ht="48" customHeight="1" x14ac:dyDescent="0.15">
      <c r="A24" s="18">
        <f t="shared" si="2"/>
        <v>18</v>
      </c>
      <c r="B24" s="28" t="s">
        <v>17</v>
      </c>
      <c r="C24" s="28"/>
      <c r="D24" s="28"/>
      <c r="E24" s="28"/>
      <c r="F24" s="1" t="s">
        <v>3</v>
      </c>
      <c r="G24" s="2">
        <v>2</v>
      </c>
      <c r="H24" s="11"/>
      <c r="I24" s="12"/>
      <c r="J24" s="22">
        <f t="shared" si="0"/>
        <v>0</v>
      </c>
      <c r="K24" s="22">
        <f t="shared" si="1"/>
        <v>0</v>
      </c>
      <c r="L24" s="23"/>
    </row>
    <row r="25" spans="1:12" ht="68" customHeight="1" x14ac:dyDescent="0.15">
      <c r="A25" s="18">
        <f t="shared" si="2"/>
        <v>19</v>
      </c>
      <c r="B25" s="28" t="s">
        <v>18</v>
      </c>
      <c r="C25" s="28"/>
      <c r="D25" s="28"/>
      <c r="E25" s="28"/>
      <c r="F25" s="1" t="s">
        <v>3</v>
      </c>
      <c r="G25" s="2">
        <v>2</v>
      </c>
      <c r="H25" s="11"/>
      <c r="I25" s="12"/>
      <c r="J25" s="22">
        <f t="shared" si="0"/>
        <v>0</v>
      </c>
      <c r="K25" s="22">
        <f t="shared" si="1"/>
        <v>0</v>
      </c>
      <c r="L25" s="23"/>
    </row>
    <row r="26" spans="1:12" ht="54" customHeight="1" x14ac:dyDescent="0.15">
      <c r="A26" s="18">
        <f t="shared" si="2"/>
        <v>20</v>
      </c>
      <c r="B26" s="28" t="s">
        <v>19</v>
      </c>
      <c r="C26" s="28"/>
      <c r="D26" s="28"/>
      <c r="E26" s="28"/>
      <c r="F26" s="1" t="s">
        <v>3</v>
      </c>
      <c r="G26" s="2">
        <v>1</v>
      </c>
      <c r="H26" s="11"/>
      <c r="I26" s="12"/>
      <c r="J26" s="22">
        <f t="shared" si="0"/>
        <v>0</v>
      </c>
      <c r="K26" s="22">
        <f t="shared" si="1"/>
        <v>0</v>
      </c>
      <c r="L26" s="23"/>
    </row>
    <row r="27" spans="1:12" ht="56" customHeight="1" x14ac:dyDescent="0.15">
      <c r="A27" s="18">
        <f t="shared" si="2"/>
        <v>21</v>
      </c>
      <c r="B27" s="28" t="s">
        <v>20</v>
      </c>
      <c r="C27" s="28"/>
      <c r="D27" s="28"/>
      <c r="E27" s="28"/>
      <c r="F27" s="1" t="s">
        <v>3</v>
      </c>
      <c r="G27" s="2">
        <v>1</v>
      </c>
      <c r="H27" s="11"/>
      <c r="I27" s="12"/>
      <c r="J27" s="22">
        <f t="shared" si="0"/>
        <v>0</v>
      </c>
      <c r="K27" s="22">
        <f t="shared" si="1"/>
        <v>0</v>
      </c>
      <c r="L27" s="23"/>
    </row>
    <row r="28" spans="1:12" ht="61" customHeight="1" x14ac:dyDescent="0.15">
      <c r="A28" s="18">
        <f t="shared" si="2"/>
        <v>22</v>
      </c>
      <c r="B28" s="28" t="s">
        <v>21</v>
      </c>
      <c r="C28" s="28"/>
      <c r="D28" s="28"/>
      <c r="E28" s="28"/>
      <c r="F28" s="1" t="s">
        <v>3</v>
      </c>
      <c r="G28" s="2">
        <v>1</v>
      </c>
      <c r="H28" s="11"/>
      <c r="I28" s="12"/>
      <c r="J28" s="22">
        <f t="shared" si="0"/>
        <v>0</v>
      </c>
      <c r="K28" s="22">
        <f t="shared" si="1"/>
        <v>0</v>
      </c>
      <c r="L28" s="23"/>
    </row>
    <row r="29" spans="1:12" ht="81" customHeight="1" x14ac:dyDescent="0.15">
      <c r="A29" s="18">
        <f t="shared" si="2"/>
        <v>23</v>
      </c>
      <c r="B29" s="28" t="s">
        <v>22</v>
      </c>
      <c r="C29" s="28"/>
      <c r="D29" s="28"/>
      <c r="E29" s="28"/>
      <c r="F29" s="1" t="s">
        <v>3</v>
      </c>
      <c r="G29" s="2">
        <v>1</v>
      </c>
      <c r="H29" s="11"/>
      <c r="I29" s="12"/>
      <c r="J29" s="22">
        <f t="shared" si="0"/>
        <v>0</v>
      </c>
      <c r="K29" s="22">
        <f t="shared" si="1"/>
        <v>0</v>
      </c>
      <c r="L29" s="23"/>
    </row>
    <row r="30" spans="1:12" ht="66" customHeight="1" x14ac:dyDescent="0.15">
      <c r="A30" s="18">
        <f t="shared" si="2"/>
        <v>24</v>
      </c>
      <c r="B30" s="28" t="s">
        <v>23</v>
      </c>
      <c r="C30" s="28"/>
      <c r="D30" s="28"/>
      <c r="E30" s="28"/>
      <c r="F30" s="1" t="s">
        <v>3</v>
      </c>
      <c r="G30" s="2">
        <v>1</v>
      </c>
      <c r="H30" s="11"/>
      <c r="I30" s="12"/>
      <c r="J30" s="22">
        <f t="shared" si="0"/>
        <v>0</v>
      </c>
      <c r="K30" s="22">
        <f t="shared" si="1"/>
        <v>0</v>
      </c>
      <c r="L30" s="23"/>
    </row>
    <row r="31" spans="1:12" ht="68" customHeight="1" x14ac:dyDescent="0.15">
      <c r="A31" s="18">
        <f t="shared" si="2"/>
        <v>25</v>
      </c>
      <c r="B31" s="29" t="s">
        <v>51</v>
      </c>
      <c r="C31" s="29"/>
      <c r="D31" s="29"/>
      <c r="E31" s="29"/>
      <c r="F31" s="3" t="s">
        <v>3</v>
      </c>
      <c r="G31" s="4">
        <v>1</v>
      </c>
      <c r="H31" s="11"/>
      <c r="I31" s="12"/>
      <c r="J31" s="22">
        <f t="shared" si="0"/>
        <v>0</v>
      </c>
      <c r="K31" s="22">
        <f t="shared" si="1"/>
        <v>0</v>
      </c>
      <c r="L31" s="23"/>
    </row>
    <row r="32" spans="1:12" ht="66" customHeight="1" x14ac:dyDescent="0.15">
      <c r="A32" s="18">
        <f t="shared" si="2"/>
        <v>26</v>
      </c>
      <c r="B32" s="28" t="s">
        <v>24</v>
      </c>
      <c r="C32" s="28"/>
      <c r="D32" s="28"/>
      <c r="E32" s="28"/>
      <c r="F32" s="1" t="s">
        <v>3</v>
      </c>
      <c r="G32" s="2">
        <v>1</v>
      </c>
      <c r="H32" s="11"/>
      <c r="I32" s="12"/>
      <c r="J32" s="22">
        <f t="shared" si="0"/>
        <v>0</v>
      </c>
      <c r="K32" s="22">
        <f t="shared" si="1"/>
        <v>0</v>
      </c>
      <c r="L32" s="23"/>
    </row>
    <row r="33" spans="1:12" ht="46" customHeight="1" x14ac:dyDescent="0.15">
      <c r="A33" s="18">
        <f t="shared" si="2"/>
        <v>27</v>
      </c>
      <c r="B33" s="29" t="s">
        <v>25</v>
      </c>
      <c r="C33" s="29"/>
      <c r="D33" s="29"/>
      <c r="E33" s="29"/>
      <c r="F33" s="1" t="s">
        <v>3</v>
      </c>
      <c r="G33" s="2">
        <v>1</v>
      </c>
      <c r="H33" s="11"/>
      <c r="I33" s="12"/>
      <c r="J33" s="22">
        <f t="shared" si="0"/>
        <v>0</v>
      </c>
      <c r="K33" s="22">
        <f t="shared" si="1"/>
        <v>0</v>
      </c>
      <c r="L33" s="23"/>
    </row>
    <row r="34" spans="1:12" ht="79" customHeight="1" x14ac:dyDescent="0.15">
      <c r="A34" s="18">
        <f t="shared" si="2"/>
        <v>28</v>
      </c>
      <c r="B34" s="29" t="s">
        <v>26</v>
      </c>
      <c r="C34" s="29"/>
      <c r="D34" s="29"/>
      <c r="E34" s="29"/>
      <c r="F34" s="1" t="s">
        <v>3</v>
      </c>
      <c r="G34" s="2">
        <v>1</v>
      </c>
      <c r="H34" s="11"/>
      <c r="I34" s="12"/>
      <c r="J34" s="22">
        <f t="shared" si="0"/>
        <v>0</v>
      </c>
      <c r="K34" s="22">
        <f t="shared" si="1"/>
        <v>0</v>
      </c>
      <c r="L34" s="23"/>
    </row>
    <row r="35" spans="1:12" ht="61" customHeight="1" x14ac:dyDescent="0.15">
      <c r="A35" s="18">
        <f t="shared" si="2"/>
        <v>29</v>
      </c>
      <c r="B35" s="28" t="s">
        <v>27</v>
      </c>
      <c r="C35" s="28"/>
      <c r="D35" s="28"/>
      <c r="E35" s="28"/>
      <c r="F35" s="1" t="s">
        <v>3</v>
      </c>
      <c r="G35" s="2">
        <v>2</v>
      </c>
      <c r="H35" s="11"/>
      <c r="I35" s="12"/>
      <c r="J35" s="22">
        <f t="shared" si="0"/>
        <v>0</v>
      </c>
      <c r="K35" s="22">
        <f t="shared" si="1"/>
        <v>0</v>
      </c>
      <c r="L35" s="23"/>
    </row>
    <row r="36" spans="1:12" ht="98" customHeight="1" x14ac:dyDescent="0.15">
      <c r="A36" s="18">
        <f t="shared" si="2"/>
        <v>30</v>
      </c>
      <c r="B36" s="28" t="s">
        <v>28</v>
      </c>
      <c r="C36" s="28"/>
      <c r="D36" s="28"/>
      <c r="E36" s="28"/>
      <c r="F36" s="1" t="s">
        <v>3</v>
      </c>
      <c r="G36" s="2">
        <v>1</v>
      </c>
      <c r="H36" s="11"/>
      <c r="I36" s="12"/>
      <c r="J36" s="22">
        <f t="shared" si="0"/>
        <v>0</v>
      </c>
      <c r="K36" s="22">
        <f t="shared" si="1"/>
        <v>0</v>
      </c>
      <c r="L36" s="23"/>
    </row>
    <row r="37" spans="1:12" ht="64" customHeight="1" x14ac:dyDescent="0.15">
      <c r="A37" s="18">
        <f t="shared" si="2"/>
        <v>31</v>
      </c>
      <c r="B37" s="28" t="s">
        <v>29</v>
      </c>
      <c r="C37" s="28"/>
      <c r="D37" s="28"/>
      <c r="E37" s="28"/>
      <c r="F37" s="1" t="s">
        <v>3</v>
      </c>
      <c r="G37" s="2">
        <v>1</v>
      </c>
      <c r="H37" s="11"/>
      <c r="I37" s="12"/>
      <c r="J37" s="22">
        <f t="shared" si="0"/>
        <v>0</v>
      </c>
      <c r="K37" s="22">
        <f t="shared" si="1"/>
        <v>0</v>
      </c>
      <c r="L37" s="23"/>
    </row>
    <row r="38" spans="1:12" ht="59" customHeight="1" x14ac:dyDescent="0.15">
      <c r="A38" s="18">
        <f t="shared" si="2"/>
        <v>32</v>
      </c>
      <c r="B38" s="28" t="s">
        <v>30</v>
      </c>
      <c r="C38" s="28"/>
      <c r="D38" s="28"/>
      <c r="E38" s="28"/>
      <c r="F38" s="1" t="s">
        <v>3</v>
      </c>
      <c r="G38" s="2">
        <v>1</v>
      </c>
      <c r="H38" s="11"/>
      <c r="I38" s="12"/>
      <c r="J38" s="22">
        <f t="shared" si="0"/>
        <v>0</v>
      </c>
      <c r="K38" s="22">
        <f t="shared" si="1"/>
        <v>0</v>
      </c>
      <c r="L38" s="23"/>
    </row>
    <row r="39" spans="1:12" ht="63" customHeight="1" x14ac:dyDescent="0.15">
      <c r="A39" s="18">
        <f t="shared" si="2"/>
        <v>33</v>
      </c>
      <c r="B39" s="28" t="s">
        <v>31</v>
      </c>
      <c r="C39" s="28"/>
      <c r="D39" s="28"/>
      <c r="E39" s="28"/>
      <c r="F39" s="1" t="s">
        <v>3</v>
      </c>
      <c r="G39" s="2">
        <v>2</v>
      </c>
      <c r="H39" s="11"/>
      <c r="I39" s="12"/>
      <c r="J39" s="22">
        <f t="shared" si="0"/>
        <v>0</v>
      </c>
      <c r="K39" s="22">
        <f t="shared" si="1"/>
        <v>0</v>
      </c>
      <c r="L39" s="23"/>
    </row>
    <row r="40" spans="1:12" ht="88" customHeight="1" x14ac:dyDescent="0.15">
      <c r="A40" s="18">
        <f t="shared" si="2"/>
        <v>34</v>
      </c>
      <c r="B40" s="29" t="s">
        <v>32</v>
      </c>
      <c r="C40" s="29"/>
      <c r="D40" s="29"/>
      <c r="E40" s="29"/>
      <c r="F40" s="1" t="s">
        <v>3</v>
      </c>
      <c r="G40" s="2">
        <v>1</v>
      </c>
      <c r="H40" s="11"/>
      <c r="I40" s="12"/>
      <c r="J40" s="22">
        <f t="shared" si="0"/>
        <v>0</v>
      </c>
      <c r="K40" s="22">
        <f t="shared" si="1"/>
        <v>0</v>
      </c>
      <c r="L40" s="23"/>
    </row>
    <row r="41" spans="1:12" ht="87" customHeight="1" x14ac:dyDescent="0.15">
      <c r="A41" s="18">
        <f t="shared" si="2"/>
        <v>35</v>
      </c>
      <c r="B41" s="29" t="s">
        <v>33</v>
      </c>
      <c r="C41" s="29"/>
      <c r="D41" s="29"/>
      <c r="E41" s="29"/>
      <c r="F41" s="1" t="s">
        <v>3</v>
      </c>
      <c r="G41" s="2">
        <v>2</v>
      </c>
      <c r="H41" s="11"/>
      <c r="I41" s="12"/>
      <c r="J41" s="22">
        <f t="shared" si="0"/>
        <v>0</v>
      </c>
      <c r="K41" s="22">
        <f t="shared" si="1"/>
        <v>0</v>
      </c>
      <c r="L41" s="23"/>
    </row>
    <row r="42" spans="1:12" ht="45" customHeight="1" x14ac:dyDescent="0.15">
      <c r="A42" s="18">
        <f t="shared" si="2"/>
        <v>36</v>
      </c>
      <c r="B42" s="29" t="s">
        <v>34</v>
      </c>
      <c r="C42" s="29"/>
      <c r="D42" s="29"/>
      <c r="E42" s="29"/>
      <c r="F42" s="1" t="s">
        <v>3</v>
      </c>
      <c r="G42" s="2">
        <v>1</v>
      </c>
      <c r="H42" s="11"/>
      <c r="I42" s="12"/>
      <c r="J42" s="22">
        <f t="shared" si="0"/>
        <v>0</v>
      </c>
      <c r="K42" s="22">
        <f t="shared" si="1"/>
        <v>0</v>
      </c>
      <c r="L42" s="23"/>
    </row>
    <row r="43" spans="1:12" ht="58" customHeight="1" x14ac:dyDescent="0.15">
      <c r="A43" s="18">
        <f t="shared" si="2"/>
        <v>37</v>
      </c>
      <c r="B43" s="28" t="s">
        <v>35</v>
      </c>
      <c r="C43" s="28"/>
      <c r="D43" s="28"/>
      <c r="E43" s="28"/>
      <c r="F43" s="1" t="s">
        <v>3</v>
      </c>
      <c r="G43" s="2">
        <v>1</v>
      </c>
      <c r="H43" s="11"/>
      <c r="I43" s="12"/>
      <c r="J43" s="22">
        <f t="shared" si="0"/>
        <v>0</v>
      </c>
      <c r="K43" s="22">
        <f t="shared" si="1"/>
        <v>0</v>
      </c>
      <c r="L43" s="23"/>
    </row>
    <row r="44" spans="1:12" ht="61" customHeight="1" x14ac:dyDescent="0.15">
      <c r="A44" s="18">
        <f t="shared" si="2"/>
        <v>38</v>
      </c>
      <c r="B44" s="28" t="s">
        <v>50</v>
      </c>
      <c r="C44" s="28"/>
      <c r="D44" s="28"/>
      <c r="E44" s="28"/>
      <c r="F44" s="1" t="s">
        <v>3</v>
      </c>
      <c r="G44" s="2">
        <v>1</v>
      </c>
      <c r="H44" s="11"/>
      <c r="I44" s="12"/>
      <c r="J44" s="22">
        <f t="shared" si="0"/>
        <v>0</v>
      </c>
      <c r="K44" s="22">
        <f t="shared" si="1"/>
        <v>0</v>
      </c>
      <c r="L44" s="23"/>
    </row>
    <row r="45" spans="1:12" ht="45" customHeight="1" x14ac:dyDescent="0.15">
      <c r="A45" s="18">
        <f t="shared" si="2"/>
        <v>39</v>
      </c>
      <c r="B45" s="29" t="s">
        <v>36</v>
      </c>
      <c r="C45" s="29"/>
      <c r="D45" s="29"/>
      <c r="E45" s="29"/>
      <c r="F45" s="1" t="s">
        <v>3</v>
      </c>
      <c r="G45" s="2">
        <v>1</v>
      </c>
      <c r="H45" s="11"/>
      <c r="I45" s="12"/>
      <c r="J45" s="22">
        <f t="shared" si="0"/>
        <v>0</v>
      </c>
      <c r="K45" s="22">
        <f t="shared" si="1"/>
        <v>0</v>
      </c>
      <c r="L45" s="23"/>
    </row>
    <row r="46" spans="1:12" ht="61" customHeight="1" x14ac:dyDescent="0.15">
      <c r="A46" s="18">
        <f t="shared" si="2"/>
        <v>40</v>
      </c>
      <c r="B46" s="29" t="s">
        <v>37</v>
      </c>
      <c r="C46" s="29"/>
      <c r="D46" s="29"/>
      <c r="E46" s="29"/>
      <c r="F46" s="1" t="s">
        <v>3</v>
      </c>
      <c r="G46" s="2">
        <v>5</v>
      </c>
      <c r="H46" s="11"/>
      <c r="I46" s="12"/>
      <c r="J46" s="22">
        <f t="shared" si="0"/>
        <v>0</v>
      </c>
      <c r="K46" s="22">
        <f t="shared" si="1"/>
        <v>0</v>
      </c>
      <c r="L46" s="23"/>
    </row>
    <row r="47" spans="1:12" ht="71" customHeight="1" x14ac:dyDescent="0.15">
      <c r="A47" s="18">
        <f t="shared" si="2"/>
        <v>41</v>
      </c>
      <c r="B47" s="29" t="s">
        <v>38</v>
      </c>
      <c r="C47" s="29"/>
      <c r="D47" s="29"/>
      <c r="E47" s="29"/>
      <c r="F47" s="1" t="s">
        <v>3</v>
      </c>
      <c r="G47" s="2">
        <v>2</v>
      </c>
      <c r="H47" s="11"/>
      <c r="I47" s="12"/>
      <c r="J47" s="22">
        <f t="shared" si="0"/>
        <v>0</v>
      </c>
      <c r="K47" s="22">
        <f t="shared" si="1"/>
        <v>0</v>
      </c>
      <c r="L47" s="23"/>
    </row>
    <row r="48" spans="1:12" ht="37" customHeight="1" x14ac:dyDescent="0.15">
      <c r="A48" s="18">
        <f t="shared" si="2"/>
        <v>42</v>
      </c>
      <c r="B48" s="29" t="s">
        <v>39</v>
      </c>
      <c r="C48" s="29"/>
      <c r="D48" s="29"/>
      <c r="E48" s="29"/>
      <c r="F48" s="1" t="s">
        <v>3</v>
      </c>
      <c r="G48" s="2">
        <v>1</v>
      </c>
      <c r="H48" s="11"/>
      <c r="I48" s="12"/>
      <c r="J48" s="22">
        <f t="shared" si="0"/>
        <v>0</v>
      </c>
      <c r="K48" s="22">
        <f t="shared" si="1"/>
        <v>0</v>
      </c>
      <c r="L48" s="23"/>
    </row>
    <row r="49" spans="1:12" ht="45" customHeight="1" x14ac:dyDescent="0.15">
      <c r="A49" s="18">
        <f t="shared" si="2"/>
        <v>43</v>
      </c>
      <c r="B49" s="29" t="s">
        <v>40</v>
      </c>
      <c r="C49" s="29"/>
      <c r="D49" s="29"/>
      <c r="E49" s="29"/>
      <c r="F49" s="1" t="s">
        <v>3</v>
      </c>
      <c r="G49" s="2">
        <v>1</v>
      </c>
      <c r="H49" s="11"/>
      <c r="I49" s="12"/>
      <c r="J49" s="22">
        <f t="shared" si="0"/>
        <v>0</v>
      </c>
      <c r="K49" s="22">
        <f t="shared" si="1"/>
        <v>0</v>
      </c>
      <c r="L49" s="23"/>
    </row>
    <row r="50" spans="1:12" ht="62" customHeight="1" x14ac:dyDescent="0.15">
      <c r="A50" s="18">
        <f t="shared" si="2"/>
        <v>44</v>
      </c>
      <c r="B50" s="29" t="s">
        <v>41</v>
      </c>
      <c r="C50" s="29"/>
      <c r="D50" s="29"/>
      <c r="E50" s="29"/>
      <c r="F50" s="1" t="s">
        <v>3</v>
      </c>
      <c r="G50" s="2">
        <v>1</v>
      </c>
      <c r="H50" s="11"/>
      <c r="I50" s="12"/>
      <c r="J50" s="22">
        <f t="shared" si="0"/>
        <v>0</v>
      </c>
      <c r="K50" s="22">
        <f t="shared" si="1"/>
        <v>0</v>
      </c>
      <c r="L50" s="23"/>
    </row>
    <row r="51" spans="1:12" ht="42" customHeight="1" x14ac:dyDescent="0.15">
      <c r="A51" s="18">
        <f t="shared" si="2"/>
        <v>45</v>
      </c>
      <c r="B51" s="28" t="s">
        <v>42</v>
      </c>
      <c r="C51" s="28"/>
      <c r="D51" s="28"/>
      <c r="E51" s="28"/>
      <c r="F51" s="1" t="s">
        <v>1</v>
      </c>
      <c r="G51" s="2">
        <v>1</v>
      </c>
      <c r="H51" s="11"/>
      <c r="I51" s="12"/>
      <c r="J51" s="22">
        <f t="shared" si="0"/>
        <v>0</v>
      </c>
      <c r="K51" s="22">
        <f t="shared" si="1"/>
        <v>0</v>
      </c>
      <c r="L51" s="23"/>
    </row>
    <row r="52" spans="1:12" x14ac:dyDescent="0.15">
      <c r="A52" s="18"/>
      <c r="B52" s="25" t="s">
        <v>45</v>
      </c>
      <c r="C52" s="25"/>
      <c r="D52" s="25"/>
      <c r="E52" s="25"/>
      <c r="F52" s="25"/>
      <c r="G52" s="25"/>
      <c r="H52" s="25"/>
      <c r="I52" s="25"/>
      <c r="J52" s="10">
        <f>SUM(J7:J51)</f>
        <v>0</v>
      </c>
      <c r="K52" s="10">
        <f>SUM(K7:K51)</f>
        <v>0</v>
      </c>
      <c r="L52" s="19"/>
    </row>
  </sheetData>
  <mergeCells count="48">
    <mergeCell ref="B51:E51"/>
    <mergeCell ref="B49:E49"/>
    <mergeCell ref="B50:E50"/>
    <mergeCell ref="B44:E44"/>
    <mergeCell ref="B41:E41"/>
    <mergeCell ref="B42:E42"/>
    <mergeCell ref="B47:E47"/>
    <mergeCell ref="B48:E48"/>
    <mergeCell ref="B45:E45"/>
    <mergeCell ref="B46:E46"/>
    <mergeCell ref="B39:E39"/>
    <mergeCell ref="B40:E40"/>
    <mergeCell ref="B37:E37"/>
    <mergeCell ref="B38:E38"/>
    <mergeCell ref="B43:E43"/>
    <mergeCell ref="B32:E32"/>
    <mergeCell ref="B29:E29"/>
    <mergeCell ref="B30:E30"/>
    <mergeCell ref="B35:E35"/>
    <mergeCell ref="B36:E36"/>
    <mergeCell ref="B33:E33"/>
    <mergeCell ref="B34:E34"/>
    <mergeCell ref="B27:E27"/>
    <mergeCell ref="B28:E28"/>
    <mergeCell ref="B25:E25"/>
    <mergeCell ref="B26:E26"/>
    <mergeCell ref="B31:E31"/>
    <mergeCell ref="B18:E18"/>
    <mergeCell ref="B23:E23"/>
    <mergeCell ref="B24:E24"/>
    <mergeCell ref="B21:E21"/>
    <mergeCell ref="B22:E22"/>
    <mergeCell ref="B6:E6"/>
    <mergeCell ref="B52:I52"/>
    <mergeCell ref="B2:K2"/>
    <mergeCell ref="B7:E7"/>
    <mergeCell ref="B8:E8"/>
    <mergeCell ref="B11:E11"/>
    <mergeCell ref="B12:E12"/>
    <mergeCell ref="B9:E9"/>
    <mergeCell ref="B10:E10"/>
    <mergeCell ref="B15:E15"/>
    <mergeCell ref="B16:E16"/>
    <mergeCell ref="B13:E13"/>
    <mergeCell ref="B14:E14"/>
    <mergeCell ref="B19:E19"/>
    <mergeCell ref="B20:E20"/>
    <mergeCell ref="B17:E17"/>
  </mergeCells>
  <pageMargins left="0.7" right="0.7" top="0.75" bottom="0.75" header="0.3" footer="0.3"/>
  <pageSetup paperSize="9" scale="7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Zelnik</dc:creator>
  <cp:lastModifiedBy>pc03</cp:lastModifiedBy>
  <cp:revision/>
  <cp:lastPrinted>2020-07-10T07:48:53Z</cp:lastPrinted>
  <dcterms:created xsi:type="dcterms:W3CDTF">2020-06-09T08:30:35Z</dcterms:created>
  <dcterms:modified xsi:type="dcterms:W3CDTF">2020-07-15T13:28:05Z</dcterms:modified>
</cp:coreProperties>
</file>