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ahrad\Projekty\Galus Filip 2026 PPA sprac\"/>
    </mc:Choice>
  </mc:AlternateContent>
  <xr:revisionPtr revIDLastSave="0" documentId="13_ncr:1_{43B9BF72-FE0C-440B-96E4-F06F79E60FAB}" xr6:coauthVersionLast="47" xr6:coauthVersionMax="47" xr10:uidLastSave="{00000000-0000-0000-0000-000000000000}"/>
  <bookViews>
    <workbookView xWindow="-120" yWindow="-120" windowWidth="29040" windowHeight="15720" xr2:uid="{B828DEEA-886F-4E0A-A942-3F92E490CA50}"/>
  </bookViews>
  <sheets>
    <sheet name="Mraz.technologia mraziak" sheetId="6" r:id="rId1"/>
  </sheets>
  <externalReferences>
    <externalReference r:id="rId2"/>
  </externalReferences>
  <definedNames>
    <definedName name="_xlnm._FilterDatabase" localSheetId="0" hidden="1">'Mraz.technologia mraziak'!$A$1:$A$38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'Mraz.technologia mraziak'!$B$4:$N$38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6" l="1"/>
  <c r="L29" i="6" s="1"/>
  <c r="L30" i="6" s="1"/>
  <c r="L25" i="6"/>
  <c r="L26" i="6"/>
  <c r="L27" i="6"/>
  <c r="L14" i="6"/>
  <c r="L15" i="6"/>
  <c r="L16" i="6"/>
  <c r="L17" i="6"/>
  <c r="L18" i="6"/>
  <c r="L19" i="6"/>
  <c r="L20" i="6"/>
  <c r="L21" i="6"/>
  <c r="L22" i="6"/>
  <c r="L23" i="6"/>
  <c r="L24" i="6"/>
  <c r="L13" i="6"/>
</calcChain>
</file>

<file path=xl/sharedStrings.xml><?xml version="1.0" encoding="utf-8"?>
<sst xmlns="http://schemas.openxmlformats.org/spreadsheetml/2006/main" count="56" uniqueCount="40">
  <si>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</si>
  <si>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</si>
  <si>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</si>
  <si>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</si>
  <si>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</si>
  <si>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</si>
  <si>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</si>
  <si>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Názov výrobcu</t>
  </si>
  <si>
    <t>Typové označenie</t>
  </si>
  <si>
    <t>Ďalšie súčasti hodnoty obstarávaného zariadenia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</si>
  <si>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</si>
  <si>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</si>
  <si>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</si>
  <si>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</si>
  <si>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</si>
  <si>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kg</t>
  </si>
  <si>
    <t>Výzva na predloženie ponúk - prieskum trhu</t>
  </si>
  <si>
    <t>Podrobný technický opis a údaje deklarujúce technické parametre dodávaného predmetu</t>
  </si>
  <si>
    <t>podpis a pečiatka navrhovateľa</t>
  </si>
  <si>
    <t>ks</t>
  </si>
  <si>
    <t>Montážny materiál</t>
  </si>
  <si>
    <t>kpl</t>
  </si>
  <si>
    <t>Rozvádzač Pego ECP 202 (ekvivalent)</t>
  </si>
  <si>
    <t>Cu potrubie, komunikácia, lišty, kondenz</t>
  </si>
  <si>
    <t>m</t>
  </si>
  <si>
    <t>Elektroinštalačný materiál</t>
  </si>
  <si>
    <t>Kondenzačná jednotka 2212GK (ekvivalent)</t>
  </si>
  <si>
    <t>Výparník EA-130AC8-A05-K (ekvivalent)</t>
  </si>
  <si>
    <t>TEV ventil sanhua R452A + dýza (ekvivalent)</t>
  </si>
  <si>
    <t>Chladivo R452A</t>
  </si>
  <si>
    <t>Konzola pod klimatizáciu</t>
  </si>
  <si>
    <t>Silikónový záves</t>
  </si>
  <si>
    <t>Mraziaca technológia do mraziarenskeho boxu rozmer cca 4x3,5m</t>
  </si>
  <si>
    <t>cena bez DPH za jednotku v eur</t>
  </si>
  <si>
    <t>cena bez DPH spolu</t>
  </si>
  <si>
    <t>cena spolu bez DPH</t>
  </si>
  <si>
    <t>cena spolu s DPH</t>
  </si>
  <si>
    <t>výška DPH a sadzba DPH</t>
  </si>
  <si>
    <t>Doprava na miesto realizácie okres Partizánske (Hradište)</t>
  </si>
  <si>
    <t xml:space="preserve">Príloha č. 4: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</si>
</sst>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9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7" fillId="3" borderId="0" xfId="0" applyFont="1" applyFill="1"/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top" wrapText="1"/>
      <protection locked="0"/>
    </xf>
    <xf numFmtId="0" fontId="2" fillId="5" borderId="43" xfId="0" applyFont="1" applyFill="1" applyBorder="1" applyAlignment="1" applyProtection="1">
      <alignment horizontal="center" vertical="top" wrapText="1"/>
      <protection locked="0"/>
    </xf>
    <xf numFmtId="0" fontId="2" fillId="5" borderId="38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>
      <alignment vertical="center" wrapText="1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9" xfId="1" applyNumberFormat="1" applyFont="1" applyBorder="1" applyAlignment="1">
      <alignment vertical="center"/>
    </xf>
  </cellXfs>
  <cellStyles count="2">
    <cellStyle name="Normal 2" xfId="1" xr:uid="{6D2FD451-2D35-43E2-BA8E-7999BD064CAD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SPP_73.7_Spracovatelia\ZMRZLINUS,%20j.s.a\VO\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8C85-D1FF-438B-B094-93A67B7AF2AB}">
  <dimension ref="A1:P38"/>
  <sheetViews>
    <sheetView tabSelected="1" view="pageBreakPreview" zoomScaleNormal="100" zoomScaleSheetLayoutView="100" workbookViewId="0">
      <pane ySplit="3" topLeftCell="A18" activePane="bottomLeft" state="frozen"/>
      <selection pane="bottomLeft" activeCell="B5" sqref="B5:N5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39</v>
      </c>
    </row>
    <row r="5" spans="1:16" s="5" customFormat="1" ht="23.25" customHeight="1" x14ac:dyDescent="0.25">
      <c r="A5" s="2">
        <v>1</v>
      </c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39" t="s">
        <v>17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6" x14ac:dyDescent="0.25">
      <c r="A8" s="2">
        <v>1</v>
      </c>
    </row>
    <row r="9" spans="1:16" x14ac:dyDescent="0.25">
      <c r="A9" s="2">
        <v>1</v>
      </c>
    </row>
    <row r="10" spans="1:16" s="10" customFormat="1" ht="15.75" x14ac:dyDescent="0.25">
      <c r="A10" s="1">
        <v>1</v>
      </c>
      <c r="B10" s="40" t="s">
        <v>1</v>
      </c>
      <c r="C10" s="40"/>
      <c r="D10" s="41" t="s">
        <v>32</v>
      </c>
      <c r="E10" s="41"/>
      <c r="F10" s="41"/>
      <c r="G10" s="41"/>
      <c r="H10" s="41"/>
      <c r="I10" s="41"/>
      <c r="J10" s="41"/>
      <c r="K10" s="41"/>
      <c r="L10" s="41"/>
      <c r="M10" s="9" t="s">
        <v>2</v>
      </c>
      <c r="N10" s="28">
        <v>1</v>
      </c>
      <c r="P10" s="11"/>
    </row>
    <row r="11" spans="1:16" ht="15.75" thickBot="1" x14ac:dyDescent="0.3">
      <c r="A11" s="2">
        <v>1</v>
      </c>
      <c r="P11" s="12"/>
    </row>
    <row r="12" spans="1:16" ht="69.95" customHeight="1" thickBot="1" x14ac:dyDescent="0.3">
      <c r="A12" s="2">
        <v>1</v>
      </c>
      <c r="B12" s="42" t="s">
        <v>3</v>
      </c>
      <c r="C12" s="43"/>
      <c r="D12" s="43"/>
      <c r="E12" s="44"/>
      <c r="F12" s="45" t="s">
        <v>4</v>
      </c>
      <c r="G12" s="46"/>
      <c r="H12" s="47" t="s">
        <v>5</v>
      </c>
      <c r="I12" s="48"/>
      <c r="J12" s="13" t="s">
        <v>6</v>
      </c>
      <c r="K12" s="29" t="s">
        <v>33</v>
      </c>
      <c r="L12" s="30" t="s">
        <v>34</v>
      </c>
      <c r="M12" s="14" t="s">
        <v>7</v>
      </c>
      <c r="N12" s="30" t="s">
        <v>8</v>
      </c>
      <c r="P12" s="12"/>
    </row>
    <row r="13" spans="1:16" ht="15" customHeight="1" thickBot="1" x14ac:dyDescent="0.3">
      <c r="A13" s="2">
        <v>1</v>
      </c>
      <c r="B13" s="49" t="s">
        <v>32</v>
      </c>
      <c r="C13" s="50"/>
      <c r="D13" s="50"/>
      <c r="E13" s="51"/>
      <c r="F13" s="58" t="s">
        <v>20</v>
      </c>
      <c r="G13" s="59"/>
      <c r="H13" s="87">
        <v>1</v>
      </c>
      <c r="I13" s="88"/>
      <c r="J13" s="15" t="s">
        <v>21</v>
      </c>
      <c r="K13" s="32"/>
      <c r="L13" s="32">
        <f>H13*K13</f>
        <v>0</v>
      </c>
      <c r="M13" s="64"/>
      <c r="N13" s="67"/>
    </row>
    <row r="14" spans="1:16" ht="23.25" customHeight="1" thickBot="1" x14ac:dyDescent="0.3">
      <c r="A14" s="2">
        <v>1</v>
      </c>
      <c r="B14" s="52"/>
      <c r="C14" s="53"/>
      <c r="D14" s="53"/>
      <c r="E14" s="54"/>
      <c r="F14" s="70" t="s">
        <v>22</v>
      </c>
      <c r="G14" s="71"/>
      <c r="H14" s="72">
        <v>1</v>
      </c>
      <c r="I14" s="73"/>
      <c r="J14" s="16" t="s">
        <v>19</v>
      </c>
      <c r="K14" s="33"/>
      <c r="L14" s="32">
        <f t="shared" ref="L14:L27" si="0">H14*K14</f>
        <v>0</v>
      </c>
      <c r="M14" s="65"/>
      <c r="N14" s="68"/>
    </row>
    <row r="15" spans="1:16" ht="15.75" thickBot="1" x14ac:dyDescent="0.3">
      <c r="A15" s="2">
        <v>1</v>
      </c>
      <c r="B15" s="52"/>
      <c r="C15" s="53"/>
      <c r="D15" s="53"/>
      <c r="E15" s="54"/>
      <c r="F15" s="70" t="s">
        <v>23</v>
      </c>
      <c r="G15" s="71"/>
      <c r="H15" s="72">
        <v>5</v>
      </c>
      <c r="I15" s="73"/>
      <c r="J15" s="16" t="s">
        <v>24</v>
      </c>
      <c r="K15" s="33"/>
      <c r="L15" s="32">
        <f t="shared" si="0"/>
        <v>0</v>
      </c>
      <c r="M15" s="65"/>
      <c r="N15" s="68"/>
    </row>
    <row r="16" spans="1:16" ht="15.75" thickBot="1" x14ac:dyDescent="0.3">
      <c r="A16" s="2">
        <v>1</v>
      </c>
      <c r="B16" s="52"/>
      <c r="C16" s="53"/>
      <c r="D16" s="53"/>
      <c r="E16" s="54"/>
      <c r="F16" s="70" t="s">
        <v>25</v>
      </c>
      <c r="G16" s="71"/>
      <c r="H16" s="72">
        <v>1</v>
      </c>
      <c r="I16" s="73"/>
      <c r="J16" s="16" t="s">
        <v>21</v>
      </c>
      <c r="K16" s="33"/>
      <c r="L16" s="32">
        <f t="shared" si="0"/>
        <v>0</v>
      </c>
      <c r="M16" s="65"/>
      <c r="N16" s="68"/>
    </row>
    <row r="17" spans="1:14" ht="15.75" thickBot="1" x14ac:dyDescent="0.3">
      <c r="A17" s="2">
        <v>1</v>
      </c>
      <c r="B17" s="52"/>
      <c r="C17" s="53"/>
      <c r="D17" s="53"/>
      <c r="E17" s="54"/>
      <c r="F17" s="60" t="s">
        <v>26</v>
      </c>
      <c r="G17" s="61"/>
      <c r="H17" s="62">
        <v>1</v>
      </c>
      <c r="I17" s="63"/>
      <c r="J17" s="16" t="s">
        <v>19</v>
      </c>
      <c r="K17" s="33"/>
      <c r="L17" s="32">
        <f t="shared" si="0"/>
        <v>0</v>
      </c>
      <c r="M17" s="65"/>
      <c r="N17" s="68"/>
    </row>
    <row r="18" spans="1:14" ht="15.75" thickBot="1" x14ac:dyDescent="0.3">
      <c r="A18" s="2">
        <v>1</v>
      </c>
      <c r="B18" s="52"/>
      <c r="C18" s="53"/>
      <c r="D18" s="53"/>
      <c r="E18" s="54"/>
      <c r="F18" s="60" t="s">
        <v>27</v>
      </c>
      <c r="G18" s="61"/>
      <c r="H18" s="62">
        <v>1</v>
      </c>
      <c r="I18" s="63"/>
      <c r="J18" s="16" t="s">
        <v>19</v>
      </c>
      <c r="K18" s="33"/>
      <c r="L18" s="32">
        <f t="shared" si="0"/>
        <v>0</v>
      </c>
      <c r="M18" s="65"/>
      <c r="N18" s="68"/>
    </row>
    <row r="19" spans="1:14" ht="26.25" customHeight="1" thickBot="1" x14ac:dyDescent="0.3">
      <c r="A19" s="2">
        <v>1</v>
      </c>
      <c r="B19" s="52"/>
      <c r="C19" s="53"/>
      <c r="D19" s="53"/>
      <c r="E19" s="54"/>
      <c r="F19" s="60" t="s">
        <v>28</v>
      </c>
      <c r="G19" s="61"/>
      <c r="H19" s="62">
        <v>1</v>
      </c>
      <c r="I19" s="63"/>
      <c r="J19" s="16" t="s">
        <v>19</v>
      </c>
      <c r="K19" s="33"/>
      <c r="L19" s="32">
        <f t="shared" si="0"/>
        <v>0</v>
      </c>
      <c r="M19" s="65"/>
      <c r="N19" s="68"/>
    </row>
    <row r="20" spans="1:14" ht="15.75" thickBot="1" x14ac:dyDescent="0.3">
      <c r="A20" s="2">
        <v>1</v>
      </c>
      <c r="B20" s="52"/>
      <c r="C20" s="53"/>
      <c r="D20" s="53"/>
      <c r="E20" s="54"/>
      <c r="F20" s="60" t="s">
        <v>29</v>
      </c>
      <c r="G20" s="61"/>
      <c r="H20" s="62">
        <v>2</v>
      </c>
      <c r="I20" s="63"/>
      <c r="J20" s="16" t="s">
        <v>15</v>
      </c>
      <c r="K20" s="33"/>
      <c r="L20" s="32">
        <f t="shared" si="0"/>
        <v>0</v>
      </c>
      <c r="M20" s="65"/>
      <c r="N20" s="68"/>
    </row>
    <row r="21" spans="1:14" ht="15.75" thickBot="1" x14ac:dyDescent="0.3">
      <c r="A21" s="2">
        <v>1</v>
      </c>
      <c r="B21" s="52"/>
      <c r="C21" s="53"/>
      <c r="D21" s="53"/>
      <c r="E21" s="54"/>
      <c r="F21" s="60" t="s">
        <v>30</v>
      </c>
      <c r="G21" s="61"/>
      <c r="H21" s="62">
        <v>1</v>
      </c>
      <c r="I21" s="63"/>
      <c r="J21" s="16" t="s">
        <v>19</v>
      </c>
      <c r="K21" s="33"/>
      <c r="L21" s="32">
        <f t="shared" si="0"/>
        <v>0</v>
      </c>
      <c r="M21" s="65"/>
      <c r="N21" s="68"/>
    </row>
    <row r="22" spans="1:14" ht="15.75" thickBot="1" x14ac:dyDescent="0.3">
      <c r="A22" s="2">
        <v>1</v>
      </c>
      <c r="B22" s="52"/>
      <c r="C22" s="53"/>
      <c r="D22" s="53"/>
      <c r="E22" s="54"/>
      <c r="F22" s="60" t="s">
        <v>31</v>
      </c>
      <c r="G22" s="61"/>
      <c r="H22" s="62">
        <v>1</v>
      </c>
      <c r="I22" s="63"/>
      <c r="J22" s="16" t="s">
        <v>19</v>
      </c>
      <c r="K22" s="33"/>
      <c r="L22" s="32">
        <f t="shared" si="0"/>
        <v>0</v>
      </c>
      <c r="M22" s="65"/>
      <c r="N22" s="68"/>
    </row>
    <row r="23" spans="1:14" ht="15.75" thickBot="1" x14ac:dyDescent="0.3">
      <c r="A23" s="2">
        <v>1</v>
      </c>
      <c r="B23" s="52"/>
      <c r="C23" s="53"/>
      <c r="D23" s="53"/>
      <c r="E23" s="54"/>
      <c r="F23" s="60"/>
      <c r="G23" s="61"/>
      <c r="H23" s="62"/>
      <c r="I23" s="63"/>
      <c r="J23" s="16"/>
      <c r="K23" s="33"/>
      <c r="L23" s="32">
        <f t="shared" si="0"/>
        <v>0</v>
      </c>
      <c r="M23" s="65"/>
      <c r="N23" s="68"/>
    </row>
    <row r="24" spans="1:14" ht="15.75" thickBot="1" x14ac:dyDescent="0.3">
      <c r="A24" s="2">
        <v>1</v>
      </c>
      <c r="B24" s="52"/>
      <c r="C24" s="53"/>
      <c r="D24" s="53"/>
      <c r="E24" s="54"/>
      <c r="F24" s="74"/>
      <c r="G24" s="75"/>
      <c r="H24" s="76"/>
      <c r="I24" s="77"/>
      <c r="J24" s="16"/>
      <c r="K24" s="34"/>
      <c r="L24" s="32">
        <f t="shared" si="0"/>
        <v>0</v>
      </c>
      <c r="M24" s="65"/>
      <c r="N24" s="68"/>
    </row>
    <row r="25" spans="1:14" ht="15.75" thickBot="1" x14ac:dyDescent="0.3">
      <c r="A25" s="2">
        <v>1</v>
      </c>
      <c r="B25" s="55"/>
      <c r="C25" s="56"/>
      <c r="D25" s="56"/>
      <c r="E25" s="57"/>
      <c r="F25" s="78"/>
      <c r="G25" s="79"/>
      <c r="H25" s="80"/>
      <c r="I25" s="81"/>
      <c r="J25" s="16"/>
      <c r="K25" s="35"/>
      <c r="L25" s="32">
        <f t="shared" si="0"/>
        <v>0</v>
      </c>
      <c r="M25" s="66"/>
      <c r="N25" s="69"/>
    </row>
    <row r="26" spans="1:14" s="5" customFormat="1" ht="38.25" customHeight="1" thickBot="1" x14ac:dyDescent="0.3">
      <c r="A26" s="2">
        <v>1</v>
      </c>
      <c r="B26" s="49" t="s">
        <v>9</v>
      </c>
      <c r="C26" s="83"/>
      <c r="D26" s="85" t="s">
        <v>38</v>
      </c>
      <c r="E26" s="86"/>
      <c r="F26" s="87" t="s">
        <v>10</v>
      </c>
      <c r="G26" s="88" t="s">
        <v>10</v>
      </c>
      <c r="H26" s="87">
        <v>1</v>
      </c>
      <c r="I26" s="88"/>
      <c r="J26" s="15" t="s">
        <v>21</v>
      </c>
      <c r="K26" s="34"/>
      <c r="L26" s="32">
        <f t="shared" si="0"/>
        <v>0</v>
      </c>
      <c r="M26" s="18" t="s">
        <v>10</v>
      </c>
      <c r="N26" s="19" t="s">
        <v>10</v>
      </c>
    </row>
    <row r="27" spans="1:14" ht="30" customHeight="1" thickBot="1" x14ac:dyDescent="0.3">
      <c r="A27" s="2">
        <v>1</v>
      </c>
      <c r="B27" s="55"/>
      <c r="C27" s="84"/>
      <c r="D27" s="89" t="s">
        <v>11</v>
      </c>
      <c r="E27" s="90"/>
      <c r="F27" s="91" t="s">
        <v>10</v>
      </c>
      <c r="G27" s="92" t="s">
        <v>10</v>
      </c>
      <c r="H27" s="91">
        <v>1</v>
      </c>
      <c r="I27" s="92"/>
      <c r="J27" s="17" t="s">
        <v>21</v>
      </c>
      <c r="K27" s="35"/>
      <c r="L27" s="32">
        <f t="shared" si="0"/>
        <v>0</v>
      </c>
      <c r="M27" s="20" t="s">
        <v>10</v>
      </c>
      <c r="N27" s="21" t="s">
        <v>10</v>
      </c>
    </row>
    <row r="28" spans="1:14" ht="30" customHeight="1" x14ac:dyDescent="0.25">
      <c r="A28" s="2"/>
      <c r="B28" s="31"/>
      <c r="C28" s="31"/>
      <c r="D28" s="36"/>
      <c r="E28" s="36"/>
      <c r="F28" s="31"/>
      <c r="G28" s="31"/>
      <c r="H28" s="50" t="s">
        <v>35</v>
      </c>
      <c r="I28" s="50"/>
      <c r="J28" s="31"/>
      <c r="K28" s="37"/>
      <c r="L28" s="37">
        <f>SUM(L13:L27)</f>
        <v>0</v>
      </c>
      <c r="M28" s="38"/>
      <c r="N28" s="38"/>
    </row>
    <row r="29" spans="1:14" ht="30" customHeight="1" x14ac:dyDescent="0.25">
      <c r="A29" s="2"/>
      <c r="B29" s="31"/>
      <c r="C29" s="31"/>
      <c r="D29" s="36"/>
      <c r="E29" s="36"/>
      <c r="F29" s="31"/>
      <c r="G29" s="31"/>
      <c r="H29" s="93" t="s">
        <v>37</v>
      </c>
      <c r="I29" s="93"/>
      <c r="J29" s="31">
        <v>23</v>
      </c>
      <c r="K29" s="37"/>
      <c r="L29" s="37">
        <f>L28*J29/100</f>
        <v>0</v>
      </c>
      <c r="M29" s="38"/>
      <c r="N29" s="38"/>
    </row>
    <row r="30" spans="1:14" ht="30" customHeight="1" x14ac:dyDescent="0.25">
      <c r="A30" s="2"/>
      <c r="B30" s="31"/>
      <c r="C30" s="31"/>
      <c r="D30" s="36"/>
      <c r="E30" s="36"/>
      <c r="F30" s="31"/>
      <c r="G30" s="31"/>
      <c r="H30" s="93" t="s">
        <v>36</v>
      </c>
      <c r="I30" s="93"/>
      <c r="J30" s="31"/>
      <c r="K30" s="37"/>
      <c r="L30" s="37">
        <f>SUM(L28:L29)</f>
        <v>0</v>
      </c>
      <c r="M30" s="38"/>
      <c r="N30" s="38"/>
    </row>
    <row r="31" spans="1:14" x14ac:dyDescent="0.25">
      <c r="A31" s="2">
        <v>1</v>
      </c>
    </row>
    <row r="32" spans="1:14" x14ac:dyDescent="0.25">
      <c r="A32" s="1">
        <v>1</v>
      </c>
      <c r="B32" s="94" t="s">
        <v>12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</row>
    <row r="33" spans="1:14" x14ac:dyDescent="0.25">
      <c r="A33" s="1">
        <v>1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spans="1:14" x14ac:dyDescent="0.25">
      <c r="A34" s="1">
        <v>1</v>
      </c>
    </row>
    <row r="35" spans="1:14" x14ac:dyDescent="0.25">
      <c r="A35" s="2">
        <v>1</v>
      </c>
      <c r="C35" s="22" t="s">
        <v>13</v>
      </c>
      <c r="D35" s="23"/>
      <c r="E35" s="23"/>
    </row>
    <row r="36" spans="1:14" s="24" customFormat="1" x14ac:dyDescent="0.25">
      <c r="A36" s="2">
        <v>1</v>
      </c>
      <c r="C36" s="22"/>
    </row>
    <row r="37" spans="1:14" s="24" customFormat="1" ht="15" customHeight="1" x14ac:dyDescent="0.25">
      <c r="A37" s="2">
        <v>1</v>
      </c>
      <c r="C37" s="22" t="s">
        <v>14</v>
      </c>
      <c r="D37" s="95"/>
      <c r="E37" s="95"/>
      <c r="I37" s="25"/>
      <c r="J37" s="25"/>
      <c r="K37" s="25"/>
      <c r="L37" s="25"/>
      <c r="M37" s="26"/>
      <c r="N37" s="26"/>
    </row>
    <row r="38" spans="1:14" s="24" customFormat="1" x14ac:dyDescent="0.25">
      <c r="A38" s="2">
        <v>1</v>
      </c>
      <c r="G38" s="26"/>
      <c r="I38" s="82" t="s">
        <v>18</v>
      </c>
      <c r="J38" s="82"/>
      <c r="K38" s="82"/>
      <c r="L38" s="82"/>
      <c r="M38" s="27"/>
      <c r="N38" s="27"/>
    </row>
  </sheetData>
  <sheetProtection selectLockedCells="1"/>
  <autoFilter ref="A1:A38" xr:uid="{00000000-0009-0000-0000-000005000000}"/>
  <mergeCells count="49">
    <mergeCell ref="I38:L38"/>
    <mergeCell ref="B26:C27"/>
    <mergeCell ref="D26:E26"/>
    <mergeCell ref="F26:G26"/>
    <mergeCell ref="H26:I26"/>
    <mergeCell ref="D27:E27"/>
    <mergeCell ref="F27:G27"/>
    <mergeCell ref="H27:I27"/>
    <mergeCell ref="H28:I28"/>
    <mergeCell ref="H29:I29"/>
    <mergeCell ref="H30:I30"/>
    <mergeCell ref="B32:N33"/>
    <mergeCell ref="D37:E37"/>
    <mergeCell ref="M13:M25"/>
    <mergeCell ref="N13:N25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F21:G21"/>
    <mergeCell ref="H21:I21"/>
    <mergeCell ref="F23:G23"/>
    <mergeCell ref="B13:E25"/>
    <mergeCell ref="F13:G13"/>
    <mergeCell ref="H13:I13"/>
    <mergeCell ref="F18:G18"/>
    <mergeCell ref="H18:I18"/>
    <mergeCell ref="F19:G19"/>
    <mergeCell ref="F22:G22"/>
    <mergeCell ref="H22:I22"/>
    <mergeCell ref="H23:I23"/>
    <mergeCell ref="F24:G24"/>
    <mergeCell ref="H24:I24"/>
    <mergeCell ref="F25:G25"/>
    <mergeCell ref="H25:I25"/>
    <mergeCell ref="B5:N5"/>
    <mergeCell ref="B7:N7"/>
    <mergeCell ref="B10:C10"/>
    <mergeCell ref="D10:L10"/>
    <mergeCell ref="B12:E12"/>
    <mergeCell ref="F12:G12"/>
    <mergeCell ref="H12:I1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Mraz.technologia mraziak</vt:lpstr>
      <vt:lpstr>'Mraz.technologia mraziak'!Oblasť_tlače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Marian Bakita</cp:lastModifiedBy>
  <dcterms:created xsi:type="dcterms:W3CDTF">2026-03-12T13:43:44Z</dcterms:created>
  <dcterms:modified xsi:type="dcterms:W3CDTF">2026-03-25T20:20:26Z</dcterms:modified>
</cp:coreProperties>
</file>