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artina_vesela_bratislava_sk/Documents/Veselá ZZZ – new/OSI zariadenia a licencie/zariadenia 2/"/>
    </mc:Choice>
  </mc:AlternateContent>
  <xr:revisionPtr revIDLastSave="10" documentId="8_{B208A510-8FEA-46FB-B0E2-31EEFFE71BF5}" xr6:coauthVersionLast="47" xr6:coauthVersionMax="47" xr10:uidLastSave="{5693C063-C74D-4454-825F-AF56CA39D097}"/>
  <bookViews>
    <workbookView xWindow="28680" yWindow="-120" windowWidth="29040" windowHeight="15720" xr2:uid="{89D3062A-3E8C-407B-A16C-9D1AA0F43D56}"/>
  </bookViews>
  <sheets>
    <sheet name="Ponuka" sheetId="8" r:id="rId1"/>
    <sheet name="Osobné postavenie" sheetId="11" r:id="rId2"/>
    <sheet name="Koneční užívatelia výhod" sheetId="5" r:id="rId3"/>
    <sheet name="Medzinárodné sankcie" sheetId="2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8" l="1"/>
  <c r="F37" i="8" s="1"/>
  <c r="E36" i="8"/>
  <c r="F36" i="8" s="1"/>
  <c r="F38" i="8" l="1"/>
  <c r="C39" i="8" s="1"/>
  <c r="E24" i="8"/>
  <c r="F24" i="8" l="1"/>
  <c r="F25" i="8" l="1"/>
  <c r="C26" i="8" s="1"/>
</calcChain>
</file>

<file path=xl/sharedStrings.xml><?xml version="1.0" encoding="utf-8"?>
<sst xmlns="http://schemas.openxmlformats.org/spreadsheetml/2006/main" count="96" uniqueCount="77">
  <si>
    <t>čím menej, tým lepšie</t>
  </si>
  <si>
    <t>Spolu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</si>
  <si>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</si>
  <si>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</si>
  <si>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</si>
  <si>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</si>
  <si>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</si>
  <si>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</si>
  <si>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</si>
  <si>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</si>
  <si>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</si>
  <si>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</si>
  <si>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</si>
  <si>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Názov položky</t>
  </si>
  <si>
    <t>Výška DPH</t>
  </si>
  <si>
    <t>Suma v EUR s DPH na všetky kusy</t>
  </si>
  <si>
    <t>V ...</t>
  </si>
  <si>
    <t xml:space="preserve">Dátum: 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</si>
  <si>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</si>
  <si>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</si>
  <si>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</si>
  <si>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</si>
  <si>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</si>
  <si>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</si>
  <si>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</si>
  <si>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</si>
  <si>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</si>
  <si>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</si>
  <si>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</si>
  <si>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</si>
  <si>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</si>
  <si>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</si>
  <si>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</si>
  <si>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</si>
  <si>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</si>
  <si>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</si>
  <si>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</si>
  <si>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</si>
  <si>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</si>
  <si>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</si>
  <si>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</si>
  <si>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</si>
  <si>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</si>
  <si>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</si>
  <si>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</si>
  <si>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Ponuková cena:</t>
  </si>
  <si>
    <t>Logika kritéria:</t>
  </si>
  <si>
    <t>Minimálna hodnota:</t>
  </si>
  <si>
    <t>Maximálna hodnota:</t>
  </si>
  <si>
    <t>Som platcom DPH</t>
  </si>
  <si>
    <t>Čestné vyhlásenie podľa § 32 ods. 7 ZVO</t>
  </si>
  <si>
    <t>že v spoločnosti uchádazača pôsobia nasledovné osoby splňajúce podmienky stanovené v § 32 ods. 8 ZVO:</t>
  </si>
  <si>
    <t>Zároveň čestne vhylasujem, že všetky vyššie uvedené osoby spĺňajú podmienky účasti osobného postavenia podľa § 32 ods. 1 písm. a) ZVO.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</si>
  <si>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</si>
  <si>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</si>
  <si>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</si>
  <si>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</si>
  <si>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r>
      <t>Predložením tejto ponuky prehlasujem,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</si>
  <si>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V prípade, že vyššie nie sú uvedené žiadne osoby, čestne prehlasujem, že žiadne takéto osoby v našej spoločnosti nepôsobia.</t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</si>
  <si>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</si>
  <si>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Časť č. 1:</t>
  </si>
  <si>
    <t>server (1ks)</t>
  </si>
  <si>
    <t>Pomocné kritérium v prípade rovnosti ponúk</t>
  </si>
  <si>
    <r>
      <rPr>
        <b/>
        <sz val="11"/>
        <rFont val="Calibri"/>
        <family val="2"/>
        <charset val="238"/>
        <scheme val="minor"/>
      </rPr>
      <t>Lehota dodania</t>
    </r>
    <r>
      <rPr>
        <sz val="11"/>
        <rFont val="Calibri"/>
        <family val="2"/>
        <charset val="238"/>
        <scheme val="minor"/>
      </rPr>
      <t xml:space="preserve"> (v kalendárnych dňoch)</t>
    </r>
  </si>
  <si>
    <t>ponuka uchádzača</t>
  </si>
  <si>
    <t>Časť č. 2:</t>
  </si>
  <si>
    <t>Podpis:</t>
  </si>
  <si>
    <t>typ 1 - switch (20ks) a typ 2 - switch (15ks)</t>
  </si>
  <si>
    <t>Počet</t>
  </si>
  <si>
    <t xml:space="preserve">Počet </t>
  </si>
  <si>
    <t>Suma v EUR bez DPH za všetky ks</t>
  </si>
  <si>
    <r>
      <t>Cena za predmet zákazky - server (</t>
    </r>
    <r>
      <rPr>
        <b/>
        <sz val="11"/>
        <rFont val="Calibri"/>
        <family val="2"/>
        <charset val="238"/>
        <scheme val="minor"/>
      </rPr>
      <t>1ks</t>
    </r>
    <r>
      <rPr>
        <sz val="11"/>
        <rFont val="Calibri"/>
        <family val="2"/>
        <charset val="238"/>
        <scheme val="minor"/>
      </rPr>
      <t>)</t>
    </r>
  </si>
  <si>
    <r>
      <t>Cena za predmet zákazky typ 1 - switch (</t>
    </r>
    <r>
      <rPr>
        <b/>
        <sz val="11"/>
        <rFont val="Calibri"/>
        <family val="2"/>
        <charset val="238"/>
        <scheme val="minor"/>
      </rPr>
      <t>20ks</t>
    </r>
    <r>
      <rPr>
        <sz val="11"/>
        <rFont val="Calibri"/>
        <family val="2"/>
        <charset val="238"/>
        <scheme val="minor"/>
      </rPr>
      <t>)</t>
    </r>
  </si>
  <si>
    <r>
      <t>Cena za predmet zákazky typ 2 - switch (</t>
    </r>
    <r>
      <rPr>
        <b/>
        <sz val="11"/>
        <rFont val="Calibri"/>
        <family val="2"/>
        <charset val="238"/>
        <scheme val="minor"/>
      </rPr>
      <t>15ks</t>
    </r>
    <r>
      <rPr>
        <sz val="11"/>
        <rFont val="Calibri"/>
        <family val="2"/>
        <charset val="238"/>
        <scheme val="minor"/>
      </rPr>
      <t xml:space="preserve">) </t>
    </r>
  </si>
  <si>
    <r>
      <t xml:space="preserve">Maximálna hodnota dodania predmetu je </t>
    </r>
    <r>
      <rPr>
        <b/>
        <sz val="11"/>
        <rFont val="Calibri"/>
        <family val="2"/>
        <charset val="238"/>
        <scheme val="minor"/>
      </rPr>
      <t>40 kalendárnych dní</t>
    </r>
    <r>
      <rPr>
        <sz val="11"/>
        <rFont val="Calibri"/>
        <family val="2"/>
        <charset val="238"/>
        <scheme val="minor"/>
      </rPr>
      <t xml:space="preserve"> a preto pomocné kritérium môže byť </t>
    </r>
    <r>
      <rPr>
        <b/>
        <sz val="11"/>
        <rFont val="Calibri"/>
        <family val="2"/>
        <charset val="238"/>
        <scheme val="minor"/>
      </rPr>
      <t>rovné alebo nižšie</t>
    </r>
    <r>
      <rPr>
        <sz val="11"/>
        <rFont val="Calibri"/>
        <family val="2"/>
        <charset val="238"/>
        <scheme val="minor"/>
      </rPr>
      <t xml:space="preserve"> ako táto maximálna hodnota</t>
    </r>
  </si>
  <si>
    <t xml:space="preserve">Uchádzač je oprávnený predložiť ponuku na ktorúkoľvek časť zákazky. Uchádzač môže uspieť samostatne v ktorejkoľvek z častí zákazky. </t>
  </si>
  <si>
    <t>Príloha č. 2 - Ponuka v zákazke „Výzva č. 27 - Sieťové zariadenia pre potreby Magistrátu hlavného mesta SR Bratislavy“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</si>
</sst>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6"/>
      <color theme="4"/>
      <name val="Calibri Light"/>
      <family val="2"/>
      <charset val="238"/>
      <scheme val="major"/>
    </font>
    <font>
      <sz val="11"/>
      <color theme="4"/>
      <name val="Calibri Light"/>
      <family val="2"/>
      <charset val="238"/>
      <scheme val="major"/>
    </font>
    <font>
      <b/>
      <sz val="16"/>
      <color theme="4" tint="-0.249977111117893"/>
      <name val="Calibri Light"/>
      <family val="2"/>
      <charset val="238"/>
      <scheme val="major"/>
    </font>
    <font>
      <b/>
      <sz val="16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6" fillId="0" borderId="0" applyNumberFormat="0" applyFill="0" applyBorder="0" applyAlignment="0" applyProtection="0"/>
  </cellStyleXfs>
  <cellXfs count="103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5" fillId="0" borderId="30" xfId="0" applyFont="1" applyBorder="1" applyAlignment="1">
      <alignment horizontal="center" vertical="center"/>
    </xf>
    <xf numFmtId="0" fontId="6" fillId="0" borderId="25" xfId="0" applyFont="1" applyBorder="1" applyAlignment="1">
      <alignment horizontal="justify" vertical="center"/>
    </xf>
    <xf numFmtId="0" fontId="0" fillId="0" borderId="25" xfId="0" applyBorder="1" applyAlignment="1">
      <alignment horizontal="left" vertical="center" wrapText="1" indent="1"/>
    </xf>
    <xf numFmtId="0" fontId="6" fillId="0" borderId="25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left" wrapText="1" indent="1"/>
    </xf>
    <xf numFmtId="0" fontId="6" fillId="0" borderId="26" xfId="0" applyFont="1" applyBorder="1" applyAlignment="1">
      <alignment vertical="center"/>
    </xf>
    <xf numFmtId="0" fontId="0" fillId="0" borderId="25" xfId="0" applyBorder="1" applyAlignment="1">
      <alignment horizontal="left" vertical="center" indent="1"/>
    </xf>
    <xf numFmtId="0" fontId="2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justify" vertical="center"/>
    </xf>
    <xf numFmtId="0" fontId="0" fillId="0" borderId="26" xfId="0" applyBorder="1"/>
    <xf numFmtId="0" fontId="15" fillId="4" borderId="29" xfId="1" applyFont="1" applyFill="1" applyBorder="1" applyProtection="1">
      <protection locked="0" hidden="1"/>
    </xf>
    <xf numFmtId="0" fontId="15" fillId="4" borderId="37" xfId="1" applyFont="1" applyFill="1" applyBorder="1" applyProtection="1">
      <protection locked="0" hidden="1"/>
    </xf>
    <xf numFmtId="0" fontId="15" fillId="4" borderId="38" xfId="1" applyFont="1" applyFill="1" applyBorder="1" applyProtection="1">
      <protection locked="0" hidden="1"/>
    </xf>
    <xf numFmtId="0" fontId="16" fillId="0" borderId="25" xfId="3" applyBorder="1" applyAlignment="1">
      <alignment horizontal="left" vertical="center" wrapText="1" indent="1"/>
    </xf>
    <xf numFmtId="0" fontId="0" fillId="0" borderId="25" xfId="0" applyBorder="1" applyAlignment="1" applyProtection="1">
      <alignment horizontal="left" vertical="center" wrapText="1" indent="1"/>
      <protection locked="0"/>
    </xf>
    <xf numFmtId="0" fontId="11" fillId="0" borderId="0" xfId="1" applyFont="1" applyFill="1" applyBorder="1" applyAlignment="1" applyProtection="1">
      <protection hidden="1"/>
    </xf>
    <xf numFmtId="0" fontId="11" fillId="0" borderId="44" xfId="1" applyFont="1" applyFill="1" applyBorder="1" applyAlignment="1" applyProtection="1">
      <alignment horizontal="center"/>
      <protection hidden="1"/>
    </xf>
    <xf numFmtId="0" fontId="11" fillId="0" borderId="44" xfId="1" applyFont="1" applyFill="1" applyBorder="1" applyAlignment="1" applyProtection="1">
      <protection hidden="1"/>
    </xf>
    <xf numFmtId="0" fontId="17" fillId="0" borderId="0" xfId="1" applyFont="1" applyFill="1" applyBorder="1" applyAlignment="1" applyProtection="1">
      <alignment wrapText="1"/>
      <protection hidden="1"/>
    </xf>
    <xf numFmtId="0" fontId="0" fillId="0" borderId="0" xfId="0" applyProtection="1">
      <protection hidden="1"/>
    </xf>
    <xf numFmtId="0" fontId="12" fillId="0" borderId="42" xfId="1" applyFont="1" applyFill="1" applyBorder="1" applyProtection="1">
      <protection hidden="1"/>
    </xf>
    <xf numFmtId="0" fontId="13" fillId="0" borderId="3" xfId="1" applyFont="1" applyFill="1" applyBorder="1" applyProtection="1">
      <protection hidden="1"/>
    </xf>
    <xf numFmtId="0" fontId="11" fillId="0" borderId="16" xfId="1" applyFont="1" applyFill="1" applyBorder="1" applyProtection="1">
      <protection hidden="1"/>
    </xf>
    <xf numFmtId="0" fontId="11" fillId="0" borderId="11" xfId="1" applyFont="1" applyFill="1" applyBorder="1" applyProtection="1">
      <protection hidden="1"/>
    </xf>
    <xf numFmtId="0" fontId="11" fillId="0" borderId="10" xfId="1" applyFont="1" applyFill="1" applyBorder="1" applyAlignment="1" applyProtection="1">
      <alignment wrapText="1"/>
      <protection hidden="1"/>
    </xf>
    <xf numFmtId="0" fontId="11" fillId="0" borderId="15" xfId="1" applyFont="1" applyFill="1" applyBorder="1" applyAlignment="1" applyProtection="1">
      <alignment horizontal="center"/>
      <protection hidden="1"/>
    </xf>
    <xf numFmtId="0" fontId="12" fillId="0" borderId="37" xfId="1" applyFont="1" applyFill="1" applyBorder="1" applyProtection="1">
      <protection hidden="1"/>
    </xf>
    <xf numFmtId="0" fontId="12" fillId="0" borderId="19" xfId="1" applyFont="1" applyFill="1" applyBorder="1" applyProtection="1">
      <protection hidden="1"/>
    </xf>
    <xf numFmtId="2" fontId="11" fillId="0" borderId="38" xfId="1" applyNumberFormat="1" applyFont="1" applyFill="1" applyBorder="1" applyProtection="1">
      <protection hidden="1"/>
    </xf>
    <xf numFmtId="2" fontId="11" fillId="0" borderId="22" xfId="1" applyNumberFormat="1" applyFont="1" applyFill="1" applyBorder="1" applyProtection="1">
      <protection hidden="1"/>
    </xf>
    <xf numFmtId="0" fontId="12" fillId="0" borderId="31" xfId="1" applyFont="1" applyFill="1" applyBorder="1" applyAlignment="1" applyProtection="1">
      <alignment wrapText="1"/>
      <protection hidden="1"/>
    </xf>
    <xf numFmtId="0" fontId="12" fillId="0" borderId="32" xfId="1" applyFont="1" applyFill="1" applyBorder="1" applyAlignment="1" applyProtection="1">
      <alignment horizontal="center" vertical="center" wrapText="1"/>
      <protection hidden="1"/>
    </xf>
    <xf numFmtId="0" fontId="20" fillId="5" borderId="3" xfId="1" applyFont="1" applyFill="1" applyBorder="1" applyAlignment="1" applyProtection="1">
      <alignment horizontal="right" vertical="center" wrapText="1"/>
      <protection hidden="1"/>
    </xf>
    <xf numFmtId="0" fontId="12" fillId="0" borderId="6" xfId="1" applyFont="1" applyFill="1" applyBorder="1" applyAlignment="1" applyProtection="1">
      <alignment horizontal="center" vertical="center" wrapText="1"/>
      <protection hidden="1"/>
    </xf>
    <xf numFmtId="0" fontId="12" fillId="0" borderId="33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Fill="1" applyBorder="1" applyAlignment="1" applyProtection="1">
      <alignment vertical="center" wrapText="1"/>
      <protection hidden="1"/>
    </xf>
    <xf numFmtId="0" fontId="12" fillId="0" borderId="0" xfId="1" applyFont="1" applyFill="1" applyBorder="1" applyAlignment="1" applyProtection="1">
      <alignment wrapText="1"/>
      <protection hidden="1"/>
    </xf>
    <xf numFmtId="0" fontId="4" fillId="0" borderId="0" xfId="1" applyFont="1" applyFill="1" applyBorder="1" applyAlignment="1" applyProtection="1">
      <protection hidden="1"/>
    </xf>
    <xf numFmtId="0" fontId="11" fillId="0" borderId="10" xfId="1" applyFont="1" applyFill="1" applyBorder="1" applyProtection="1">
      <protection hidden="1"/>
    </xf>
    <xf numFmtId="0" fontId="4" fillId="4" borderId="33" xfId="1" applyFont="1" applyFill="1" applyBorder="1" applyProtection="1">
      <protection hidden="1"/>
    </xf>
    <xf numFmtId="0" fontId="11" fillId="0" borderId="10" xfId="1" applyFont="1" applyFill="1" applyBorder="1" applyAlignment="1" applyProtection="1">
      <alignment vertical="center" wrapText="1"/>
      <protection hidden="1"/>
    </xf>
    <xf numFmtId="0" fontId="4" fillId="4" borderId="11" xfId="1" applyFont="1" applyFill="1" applyBorder="1" applyProtection="1">
      <protection hidden="1"/>
    </xf>
    <xf numFmtId="0" fontId="4" fillId="4" borderId="14" xfId="1" applyFont="1" applyFill="1" applyBorder="1" applyProtection="1">
      <protection hidden="1"/>
    </xf>
    <xf numFmtId="0" fontId="11" fillId="0" borderId="12" xfId="1" applyFont="1" applyFill="1" applyBorder="1" applyAlignment="1" applyProtection="1">
      <alignment vertical="center" wrapText="1"/>
      <protection hidden="1"/>
    </xf>
    <xf numFmtId="0" fontId="11" fillId="0" borderId="7" xfId="1" applyFont="1" applyFill="1" applyBorder="1" applyAlignment="1" applyProtection="1">
      <alignment vertical="center" wrapText="1"/>
      <protection hidden="1"/>
    </xf>
    <xf numFmtId="0" fontId="15" fillId="4" borderId="29" xfId="1" applyFont="1" applyFill="1" applyBorder="1" applyAlignment="1" applyProtection="1">
      <protection locked="0" hidden="1"/>
    </xf>
    <xf numFmtId="0" fontId="11" fillId="0" borderId="27" xfId="1" applyFont="1" applyFill="1" applyBorder="1" applyAlignment="1" applyProtection="1">
      <alignment horizontal="center" vertical="center" wrapText="1"/>
      <protection hidden="1"/>
    </xf>
    <xf numFmtId="0" fontId="11" fillId="0" borderId="21" xfId="1" applyFont="1" applyFill="1" applyBorder="1" applyAlignment="1" applyProtection="1">
      <alignment horizontal="center" vertical="center" wrapText="1"/>
      <protection hidden="1"/>
    </xf>
    <xf numFmtId="0" fontId="11" fillId="0" borderId="28" xfId="1" applyFont="1" applyFill="1" applyBorder="1" applyAlignment="1" applyProtection="1">
      <alignment horizontal="center" vertical="center" wrapText="1"/>
      <protection hidden="1"/>
    </xf>
    <xf numFmtId="0" fontId="11" fillId="0" borderId="10" xfId="1" applyFont="1" applyFill="1" applyBorder="1" applyAlignment="1" applyProtection="1">
      <alignment vertical="center" wrapText="1"/>
      <protection hidden="1"/>
    </xf>
    <xf numFmtId="0" fontId="11" fillId="0" borderId="2" xfId="1" applyFont="1" applyFill="1" applyAlignment="1" applyProtection="1">
      <alignment vertical="center" wrapText="1"/>
      <protection hidden="1"/>
    </xf>
    <xf numFmtId="0" fontId="11" fillId="0" borderId="10" xfId="1" applyFont="1" applyFill="1" applyBorder="1" applyAlignment="1" applyProtection="1">
      <alignment horizontal="left" vertical="center" wrapText="1"/>
      <protection hidden="1"/>
    </xf>
    <xf numFmtId="0" fontId="11" fillId="0" borderId="2" xfId="1" applyFont="1" applyFill="1" applyAlignment="1" applyProtection="1">
      <alignment horizontal="left" vertical="center" wrapText="1"/>
      <protection hidden="1"/>
    </xf>
    <xf numFmtId="0" fontId="11" fillId="0" borderId="36" xfId="1" applyFont="1" applyFill="1" applyBorder="1" applyAlignment="1" applyProtection="1">
      <alignment horizontal="left"/>
      <protection hidden="1"/>
    </xf>
    <xf numFmtId="0" fontId="11" fillId="0" borderId="34" xfId="1" applyFont="1" applyFill="1" applyBorder="1" applyAlignment="1" applyProtection="1">
      <alignment horizontal="left"/>
      <protection hidden="1"/>
    </xf>
    <xf numFmtId="0" fontId="19" fillId="5" borderId="20" xfId="1" applyFont="1" applyFill="1" applyBorder="1" applyAlignment="1" applyProtection="1">
      <alignment horizontal="left" vertical="center" wrapText="1"/>
      <protection hidden="1"/>
    </xf>
    <xf numFmtId="0" fontId="19" fillId="5" borderId="21" xfId="1" applyFont="1" applyFill="1" applyBorder="1" applyAlignment="1" applyProtection="1">
      <alignment horizontal="left" vertical="center" wrapText="1"/>
      <protection hidden="1"/>
    </xf>
    <xf numFmtId="0" fontId="19" fillId="5" borderId="28" xfId="1" applyFont="1" applyFill="1" applyBorder="1" applyAlignment="1" applyProtection="1">
      <alignment horizontal="left" vertical="center" wrapText="1"/>
      <protection hidden="1"/>
    </xf>
    <xf numFmtId="0" fontId="12" fillId="0" borderId="24" xfId="1" applyFont="1" applyFill="1" applyBorder="1" applyAlignment="1" applyProtection="1">
      <alignment horizontal="left"/>
      <protection hidden="1"/>
    </xf>
    <xf numFmtId="0" fontId="12" fillId="0" borderId="1" xfId="1" applyFont="1" applyFill="1" applyBorder="1" applyAlignment="1" applyProtection="1">
      <alignment horizontal="left"/>
      <protection hidden="1"/>
    </xf>
    <xf numFmtId="0" fontId="12" fillId="0" borderId="39" xfId="1" applyFont="1" applyFill="1" applyBorder="1" applyAlignment="1" applyProtection="1">
      <alignment horizontal="left" vertical="center"/>
      <protection hidden="1"/>
    </xf>
    <xf numFmtId="0" fontId="12" fillId="0" borderId="40" xfId="1" applyFont="1" applyFill="1" applyBorder="1" applyAlignment="1" applyProtection="1">
      <alignment horizontal="left" vertical="center"/>
      <protection hidden="1"/>
    </xf>
    <xf numFmtId="0" fontId="12" fillId="0" borderId="0" xfId="1" applyFont="1" applyFill="1" applyBorder="1" applyAlignment="1" applyProtection="1">
      <alignment horizontal="left" vertical="center"/>
      <protection hidden="1"/>
    </xf>
    <xf numFmtId="0" fontId="12" fillId="0" borderId="41" xfId="1" applyFont="1" applyFill="1" applyBorder="1" applyAlignment="1" applyProtection="1">
      <alignment horizontal="left" vertical="center"/>
      <protection hidden="1"/>
    </xf>
    <xf numFmtId="2" fontId="13" fillId="0" borderId="4" xfId="1" applyNumberFormat="1" applyFont="1" applyFill="1" applyBorder="1" applyAlignment="1" applyProtection="1">
      <alignment horizontal="right" vertical="center"/>
      <protection hidden="1"/>
    </xf>
    <xf numFmtId="2" fontId="13" fillId="0" borderId="5" xfId="1" applyNumberFormat="1" applyFont="1" applyFill="1" applyBorder="1" applyAlignment="1" applyProtection="1">
      <alignment horizontal="right" vertical="center"/>
      <protection hidden="1"/>
    </xf>
    <xf numFmtId="0" fontId="17" fillId="0" borderId="24" xfId="1" applyFont="1" applyFill="1" applyBorder="1" applyAlignment="1" applyProtection="1">
      <alignment horizontal="center" wrapText="1"/>
      <protection hidden="1"/>
    </xf>
    <xf numFmtId="0" fontId="17" fillId="0" borderId="1" xfId="1" applyFont="1" applyFill="1" applyBorder="1" applyAlignment="1" applyProtection="1">
      <alignment horizontal="center" wrapText="1"/>
      <protection hidden="1"/>
    </xf>
    <xf numFmtId="0" fontId="17" fillId="0" borderId="23" xfId="1" applyFont="1" applyFill="1" applyBorder="1" applyAlignment="1" applyProtection="1">
      <alignment horizontal="center" wrapText="1"/>
      <protection hidden="1"/>
    </xf>
    <xf numFmtId="0" fontId="11" fillId="0" borderId="43" xfId="1" applyFont="1" applyFill="1" applyBorder="1" applyAlignment="1" applyProtection="1">
      <alignment horizontal="left"/>
      <protection hidden="1"/>
    </xf>
    <xf numFmtId="0" fontId="11" fillId="0" borderId="0" xfId="1" applyFont="1" applyFill="1" applyBorder="1" applyAlignment="1" applyProtection="1">
      <alignment horizontal="left"/>
      <protection hidden="1"/>
    </xf>
    <xf numFmtId="0" fontId="11" fillId="0" borderId="36" xfId="1" applyFont="1" applyFill="1" applyBorder="1" applyAlignment="1" applyProtection="1">
      <alignment horizontal="left" wrapText="1"/>
      <protection hidden="1"/>
    </xf>
    <xf numFmtId="0" fontId="11" fillId="0" borderId="34" xfId="1" applyFont="1" applyFill="1" applyBorder="1" applyAlignment="1" applyProtection="1">
      <alignment horizontal="left" wrapText="1"/>
      <protection hidden="1"/>
    </xf>
    <xf numFmtId="0" fontId="17" fillId="0" borderId="3" xfId="1" applyFont="1" applyFill="1" applyBorder="1" applyAlignment="1" applyProtection="1">
      <alignment horizontal="center" vertical="center" wrapText="1"/>
      <protection hidden="1"/>
    </xf>
    <xf numFmtId="0" fontId="18" fillId="0" borderId="4" xfId="1" applyFont="1" applyFill="1" applyBorder="1" applyAlignment="1" applyProtection="1">
      <alignment horizontal="center" vertical="center" wrapText="1"/>
      <protection hidden="1"/>
    </xf>
    <xf numFmtId="0" fontId="18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6" xfId="1" applyFont="1" applyFill="1" applyBorder="1" applyAlignment="1" applyProtection="1">
      <alignment horizontal="center"/>
      <protection hidden="1"/>
    </xf>
    <xf numFmtId="0" fontId="1" fillId="4" borderId="8" xfId="2" applyFill="1" applyBorder="1" applyAlignment="1" applyProtection="1">
      <alignment horizontal="left" vertical="center" wrapText="1"/>
      <protection locked="0" hidden="1"/>
    </xf>
    <xf numFmtId="0" fontId="1" fillId="4" borderId="9" xfId="2" applyFill="1" applyBorder="1" applyAlignment="1" applyProtection="1">
      <alignment horizontal="left" vertical="center" wrapText="1"/>
      <protection locked="0" hidden="1"/>
    </xf>
    <xf numFmtId="0" fontId="1" fillId="4" borderId="2" xfId="2" applyFill="1" applyBorder="1" applyAlignment="1" applyProtection="1">
      <alignment horizontal="left" vertical="center" wrapText="1"/>
      <protection locked="0" hidden="1"/>
    </xf>
    <xf numFmtId="0" fontId="1" fillId="4" borderId="11" xfId="2" applyFill="1" applyBorder="1" applyAlignment="1" applyProtection="1">
      <alignment horizontal="left" vertical="center" wrapText="1"/>
      <protection locked="0" hidden="1"/>
    </xf>
    <xf numFmtId="0" fontId="0" fillId="4" borderId="13" xfId="2" applyFont="1" applyFill="1" applyBorder="1" applyAlignment="1" applyProtection="1">
      <alignment vertical="center" wrapText="1"/>
      <protection locked="0" hidden="1"/>
    </xf>
    <xf numFmtId="0" fontId="1" fillId="4" borderId="13" xfId="2" applyFill="1" applyBorder="1" applyAlignment="1" applyProtection="1">
      <alignment vertical="center" wrapText="1"/>
      <protection locked="0" hidden="1"/>
    </xf>
    <xf numFmtId="0" fontId="4" fillId="0" borderId="13" xfId="1" applyFont="1" applyFill="1" applyBorder="1" applyAlignment="1" applyProtection="1">
      <alignment horizontal="center" vertical="center" wrapText="1"/>
      <protection hidden="1"/>
    </xf>
    <xf numFmtId="0" fontId="4" fillId="0" borderId="14" xfId="1" applyFont="1" applyFill="1" applyBorder="1" applyAlignment="1" applyProtection="1">
      <alignment horizontal="center" vertical="center" wrapText="1"/>
      <protection hidden="1"/>
    </xf>
    <xf numFmtId="0" fontId="9" fillId="0" borderId="3" xfId="1" applyFont="1" applyFill="1" applyBorder="1" applyAlignment="1" applyProtection="1">
      <alignment horizontal="center" vertical="center" wrapText="1"/>
      <protection hidden="1"/>
    </xf>
    <xf numFmtId="0" fontId="10" fillId="0" borderId="4" xfId="1" applyFont="1" applyFill="1" applyBorder="1" applyAlignment="1" applyProtection="1">
      <alignment horizontal="center" vertical="center" wrapText="1"/>
      <protection hidden="1"/>
    </xf>
    <xf numFmtId="0" fontId="10" fillId="0" borderId="5" xfId="1" applyFont="1" applyFill="1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left" vertical="center" wrapText="1"/>
      <protection hidden="1"/>
    </xf>
    <xf numFmtId="0" fontId="0" fillId="0" borderId="35" xfId="0" applyBorder="1" applyAlignment="1" applyProtection="1">
      <alignment horizontal="left" vertical="center" wrapText="1"/>
      <protection hidden="1"/>
    </xf>
    <xf numFmtId="0" fontId="11" fillId="0" borderId="12" xfId="1" applyFont="1" applyFill="1" applyBorder="1" applyAlignment="1" applyProtection="1">
      <alignment horizontal="left" vertical="center" wrapText="1"/>
      <protection hidden="1"/>
    </xf>
    <xf numFmtId="0" fontId="11" fillId="0" borderId="13" xfId="1" applyFont="1" applyFill="1" applyBorder="1" applyAlignment="1" applyProtection="1">
      <alignment horizontal="left" vertical="center" wrapText="1"/>
      <protection hidden="1"/>
    </xf>
    <xf numFmtId="0" fontId="11" fillId="4" borderId="7" xfId="1" applyFont="1" applyFill="1" applyBorder="1" applyAlignment="1" applyProtection="1">
      <alignment horizontal="left"/>
      <protection locked="0" hidden="1"/>
    </xf>
    <xf numFmtId="0" fontId="11" fillId="4" borderId="12" xfId="1" applyFont="1" applyFill="1" applyBorder="1" applyAlignment="1" applyProtection="1">
      <alignment horizontal="left"/>
      <protection locked="0" hidden="1"/>
    </xf>
    <xf numFmtId="0" fontId="11" fillId="4" borderId="8" xfId="1" applyFont="1" applyFill="1" applyBorder="1" applyAlignment="1" applyProtection="1">
      <alignment horizontal="left"/>
      <protection locked="0" hidden="1"/>
    </xf>
    <xf numFmtId="0" fontId="11" fillId="4" borderId="13" xfId="1" applyFont="1" applyFill="1" applyBorder="1" applyAlignment="1" applyProtection="1">
      <alignment horizontal="left"/>
      <protection locked="0" hidden="1"/>
    </xf>
    <xf numFmtId="0" fontId="11" fillId="4" borderId="9" xfId="1" applyFont="1" applyFill="1" applyBorder="1" applyAlignment="1" applyProtection="1">
      <alignment horizontal="left"/>
      <protection locked="0" hidden="1"/>
    </xf>
    <xf numFmtId="0" fontId="11" fillId="4" borderId="14" xfId="1" applyFont="1" applyFill="1" applyBorder="1" applyAlignment="1" applyProtection="1">
      <alignment horizontal="left"/>
      <protection locked="0" hidden="1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12700</xdr:colOff>
          <xdr:row>13</xdr:row>
          <xdr:rowOff>12700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374650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15</xdr:row>
          <xdr:rowOff>374650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17</xdr:row>
          <xdr:rowOff>12700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12700</xdr:colOff>
          <xdr:row>14</xdr:row>
          <xdr:rowOff>12700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E5C8-8821-4FFE-8F4C-0B9AD620EC48}">
  <sheetPr>
    <tabColor theme="9"/>
  </sheetPr>
  <dimension ref="B1:G45"/>
  <sheetViews>
    <sheetView tabSelected="1" workbookViewId="0">
      <selection activeCell="C4" sqref="C4:F4"/>
    </sheetView>
  </sheetViews>
  <sheetFormatPr defaultColWidth="9.1796875" defaultRowHeight="14.5" x14ac:dyDescent="0.35"/>
  <cols>
    <col min="1" max="1" width="4.7265625" style="23" customWidth="1"/>
    <col min="2" max="2" width="38.81640625" style="23" customWidth="1"/>
    <col min="3" max="3" width="7.453125" style="23" customWidth="1"/>
    <col min="4" max="4" width="28.453125" style="23" customWidth="1"/>
    <col min="5" max="5" width="29" style="23" customWidth="1"/>
    <col min="6" max="6" width="28.26953125" style="23" customWidth="1"/>
    <col min="7" max="16384" width="9.1796875" style="23"/>
  </cols>
  <sheetData>
    <row r="1" spans="2:6" ht="15" thickBot="1" x14ac:dyDescent="0.4"/>
    <row r="2" spans="2:6" ht="46.5" customHeight="1" thickBot="1" x14ac:dyDescent="0.4">
      <c r="B2" s="77" t="s">
        <v>76</v>
      </c>
      <c r="C2" s="78"/>
      <c r="D2" s="78"/>
      <c r="E2" s="78"/>
      <c r="F2" s="79"/>
    </row>
    <row r="3" spans="2:6" ht="15" thickBot="1" x14ac:dyDescent="0.4">
      <c r="B3" s="80"/>
      <c r="C3" s="80"/>
      <c r="D3" s="80"/>
      <c r="E3" s="80"/>
      <c r="F3" s="80"/>
    </row>
    <row r="4" spans="2:6" x14ac:dyDescent="0.35">
      <c r="B4" s="48" t="s">
        <v>2</v>
      </c>
      <c r="C4" s="81"/>
      <c r="D4" s="81"/>
      <c r="E4" s="81"/>
      <c r="F4" s="82"/>
    </row>
    <row r="5" spans="2:6" x14ac:dyDescent="0.35">
      <c r="B5" s="44" t="s">
        <v>3</v>
      </c>
      <c r="C5" s="83"/>
      <c r="D5" s="83"/>
      <c r="E5" s="83"/>
      <c r="F5" s="84"/>
    </row>
    <row r="6" spans="2:6" x14ac:dyDescent="0.35">
      <c r="B6" s="44" t="s">
        <v>4</v>
      </c>
      <c r="C6" s="83"/>
      <c r="D6" s="83"/>
      <c r="E6" s="83"/>
      <c r="F6" s="84"/>
    </row>
    <row r="7" spans="2:6" x14ac:dyDescent="0.35">
      <c r="B7" s="44" t="s">
        <v>5</v>
      </c>
      <c r="C7" s="83"/>
      <c r="D7" s="83"/>
      <c r="E7" s="83"/>
      <c r="F7" s="84"/>
    </row>
    <row r="8" spans="2:6" x14ac:dyDescent="0.35">
      <c r="B8" s="44" t="s">
        <v>6</v>
      </c>
      <c r="C8" s="83"/>
      <c r="D8" s="83"/>
      <c r="E8" s="83"/>
      <c r="F8" s="84"/>
    </row>
    <row r="9" spans="2:6" x14ac:dyDescent="0.35">
      <c r="B9" s="44" t="s">
        <v>7</v>
      </c>
      <c r="C9" s="83"/>
      <c r="D9" s="83"/>
      <c r="E9" s="83"/>
      <c r="F9" s="84"/>
    </row>
    <row r="10" spans="2:6" ht="15" thickBot="1" x14ac:dyDescent="0.4">
      <c r="B10" s="47" t="s">
        <v>8</v>
      </c>
      <c r="C10" s="85" t="s">
        <v>49</v>
      </c>
      <c r="D10" s="86"/>
      <c r="E10" s="87"/>
      <c r="F10" s="88"/>
    </row>
    <row r="11" spans="2:6" ht="15" thickBot="1" x14ac:dyDescent="0.4">
      <c r="B11" s="80"/>
      <c r="C11" s="80"/>
      <c r="D11" s="80"/>
      <c r="E11" s="80"/>
      <c r="F11" s="80"/>
    </row>
    <row r="12" spans="2:6" ht="30" customHeight="1" thickBot="1" x14ac:dyDescent="0.4">
      <c r="B12" s="89" t="s">
        <v>9</v>
      </c>
      <c r="C12" s="90"/>
      <c r="D12" s="90"/>
      <c r="E12" s="90"/>
      <c r="F12" s="91"/>
    </row>
    <row r="13" spans="2:6" ht="31.5" customHeight="1" x14ac:dyDescent="0.35">
      <c r="B13" s="92" t="s">
        <v>57</v>
      </c>
      <c r="C13" s="93"/>
      <c r="D13" s="93"/>
      <c r="E13" s="94"/>
      <c r="F13" s="43"/>
    </row>
    <row r="14" spans="2:6" ht="31.5" customHeight="1" x14ac:dyDescent="0.35">
      <c r="B14" s="53" t="s">
        <v>10</v>
      </c>
      <c r="C14" s="54"/>
      <c r="D14" s="54"/>
      <c r="E14" s="54"/>
      <c r="F14" s="45"/>
    </row>
    <row r="15" spans="2:6" ht="30" customHeight="1" x14ac:dyDescent="0.35">
      <c r="B15" s="53" t="s">
        <v>11</v>
      </c>
      <c r="C15" s="54"/>
      <c r="D15" s="54"/>
      <c r="E15" s="54"/>
      <c r="F15" s="45"/>
    </row>
    <row r="16" spans="2:6" ht="30" customHeight="1" x14ac:dyDescent="0.35">
      <c r="B16" s="55" t="s">
        <v>12</v>
      </c>
      <c r="C16" s="56"/>
      <c r="D16" s="56"/>
      <c r="E16" s="56"/>
      <c r="F16" s="45"/>
    </row>
    <row r="17" spans="2:7" ht="35.15" customHeight="1" thickBot="1" x14ac:dyDescent="0.4">
      <c r="B17" s="95" t="s">
        <v>59</v>
      </c>
      <c r="C17" s="96"/>
      <c r="D17" s="96"/>
      <c r="E17" s="96"/>
      <c r="F17" s="46"/>
    </row>
    <row r="18" spans="2:7" ht="15" thickBot="1" x14ac:dyDescent="0.4">
      <c r="B18" s="80"/>
      <c r="C18" s="80"/>
      <c r="D18" s="80"/>
      <c r="E18" s="80"/>
      <c r="F18" s="80"/>
    </row>
    <row r="19" spans="2:7" ht="21.5" thickBot="1" x14ac:dyDescent="0.4">
      <c r="B19" s="36" t="s">
        <v>60</v>
      </c>
      <c r="C19" s="59" t="s">
        <v>61</v>
      </c>
      <c r="D19" s="60"/>
      <c r="E19" s="60"/>
      <c r="F19" s="61"/>
    </row>
    <row r="20" spans="2:7" ht="15" thickBot="1" x14ac:dyDescent="0.4">
      <c r="B20" s="50" t="s">
        <v>75</v>
      </c>
      <c r="C20" s="51"/>
      <c r="D20" s="51"/>
      <c r="E20" s="51"/>
      <c r="F20" s="52"/>
    </row>
    <row r="21" spans="2:7" x14ac:dyDescent="0.35">
      <c r="B21" s="62" t="s">
        <v>46</v>
      </c>
      <c r="C21" s="63"/>
      <c r="D21" s="63"/>
      <c r="E21" s="30" t="s">
        <v>47</v>
      </c>
      <c r="F21" s="31" t="s">
        <v>48</v>
      </c>
    </row>
    <row r="22" spans="2:7" ht="15" thickBot="1" x14ac:dyDescent="0.4">
      <c r="B22" s="57" t="s">
        <v>0</v>
      </c>
      <c r="C22" s="58"/>
      <c r="D22" s="58"/>
      <c r="E22" s="32">
        <v>0</v>
      </c>
      <c r="F22" s="33">
        <v>12300</v>
      </c>
    </row>
    <row r="23" spans="2:7" ht="29.5" thickBot="1" x14ac:dyDescent="0.4">
      <c r="B23" s="34" t="s">
        <v>13</v>
      </c>
      <c r="C23" s="35" t="s">
        <v>68</v>
      </c>
      <c r="D23" s="37" t="s">
        <v>70</v>
      </c>
      <c r="E23" s="35" t="s">
        <v>14</v>
      </c>
      <c r="F23" s="38" t="s">
        <v>15</v>
      </c>
    </row>
    <row r="24" spans="2:7" ht="34.5" customHeight="1" thickBot="1" x14ac:dyDescent="0.5">
      <c r="B24" s="42" t="s">
        <v>71</v>
      </c>
      <c r="C24" s="29">
        <v>1</v>
      </c>
      <c r="D24" s="14">
        <v>0</v>
      </c>
      <c r="E24" s="26">
        <f>IF(C$10="Som platcom DPH",D24*0.23,0)</f>
        <v>0</v>
      </c>
      <c r="F24" s="27">
        <f>SUM(D24+E24)*C24</f>
        <v>0</v>
      </c>
    </row>
    <row r="25" spans="2:7" ht="15" thickBot="1" x14ac:dyDescent="0.4">
      <c r="B25" s="64" t="s">
        <v>1</v>
      </c>
      <c r="C25" s="65"/>
      <c r="D25" s="66"/>
      <c r="E25" s="67"/>
      <c r="F25" s="24">
        <f>SUM(F24:F24)</f>
        <v>0</v>
      </c>
    </row>
    <row r="26" spans="2:7" ht="19" thickBot="1" x14ac:dyDescent="0.5">
      <c r="B26" s="25" t="s">
        <v>45</v>
      </c>
      <c r="C26" s="68">
        <f>F25</f>
        <v>0</v>
      </c>
      <c r="D26" s="68"/>
      <c r="E26" s="68"/>
      <c r="F26" s="69"/>
    </row>
    <row r="27" spans="2:7" ht="21" customHeight="1" x14ac:dyDescent="0.5">
      <c r="B27" s="70" t="s">
        <v>62</v>
      </c>
      <c r="C27" s="71"/>
      <c r="D27" s="71"/>
      <c r="E27" s="71"/>
      <c r="F27" s="72"/>
      <c r="G27" s="22"/>
    </row>
    <row r="28" spans="2:7" ht="14.5" customHeight="1" thickBot="1" x14ac:dyDescent="0.4">
      <c r="B28" s="73" t="s">
        <v>63</v>
      </c>
      <c r="C28" s="74"/>
      <c r="D28" s="74"/>
      <c r="E28" s="74"/>
      <c r="F28" s="20" t="s">
        <v>64</v>
      </c>
      <c r="G28" s="19"/>
    </row>
    <row r="29" spans="2:7" ht="29.5" customHeight="1" thickBot="1" x14ac:dyDescent="0.5">
      <c r="B29" s="75" t="s">
        <v>74</v>
      </c>
      <c r="C29" s="76"/>
      <c r="D29" s="76"/>
      <c r="E29" s="76"/>
      <c r="F29" s="49">
        <v>0</v>
      </c>
      <c r="G29" s="41"/>
    </row>
    <row r="30" spans="2:7" ht="15" thickBot="1" x14ac:dyDescent="0.4">
      <c r="B30" s="39"/>
      <c r="C30" s="39"/>
      <c r="D30" s="39"/>
      <c r="E30" s="39"/>
      <c r="F30" s="40"/>
    </row>
    <row r="31" spans="2:7" ht="21.5" thickBot="1" x14ac:dyDescent="0.4">
      <c r="B31" s="36" t="s">
        <v>65</v>
      </c>
      <c r="C31" s="59" t="s">
        <v>67</v>
      </c>
      <c r="D31" s="60"/>
      <c r="E31" s="60"/>
      <c r="F31" s="61"/>
    </row>
    <row r="32" spans="2:7" ht="15" thickBot="1" x14ac:dyDescent="0.4">
      <c r="B32" s="50" t="s">
        <v>75</v>
      </c>
      <c r="C32" s="51"/>
      <c r="D32" s="51"/>
      <c r="E32" s="51"/>
      <c r="F32" s="52"/>
    </row>
    <row r="33" spans="2:6" x14ac:dyDescent="0.35">
      <c r="B33" s="62" t="s">
        <v>46</v>
      </c>
      <c r="C33" s="63"/>
      <c r="D33" s="63"/>
      <c r="E33" s="30" t="s">
        <v>47</v>
      </c>
      <c r="F33" s="31" t="s">
        <v>48</v>
      </c>
    </row>
    <row r="34" spans="2:6" ht="15" thickBot="1" x14ac:dyDescent="0.4">
      <c r="B34" s="57" t="s">
        <v>0</v>
      </c>
      <c r="C34" s="58"/>
      <c r="D34" s="58"/>
      <c r="E34" s="32">
        <v>0</v>
      </c>
      <c r="F34" s="33">
        <v>15129</v>
      </c>
    </row>
    <row r="35" spans="2:6" ht="29.5" thickBot="1" x14ac:dyDescent="0.4">
      <c r="B35" s="34" t="s">
        <v>13</v>
      </c>
      <c r="C35" s="35" t="s">
        <v>69</v>
      </c>
      <c r="D35" s="37" t="s">
        <v>70</v>
      </c>
      <c r="E35" s="35" t="s">
        <v>14</v>
      </c>
      <c r="F35" s="38" t="s">
        <v>15</v>
      </c>
    </row>
    <row r="36" spans="2:6" ht="34.5" customHeight="1" x14ac:dyDescent="0.45">
      <c r="B36" s="28" t="s">
        <v>72</v>
      </c>
      <c r="C36" s="29">
        <v>1</v>
      </c>
      <c r="D36" s="15">
        <v>0</v>
      </c>
      <c r="E36" s="26">
        <f>IF(C$10="Som platcom DPH",D36*0.23,0)</f>
        <v>0</v>
      </c>
      <c r="F36" s="27">
        <f>SUM(D36+E36)*C36</f>
        <v>0</v>
      </c>
    </row>
    <row r="37" spans="2:6" ht="34.5" customHeight="1" thickBot="1" x14ac:dyDescent="0.5">
      <c r="B37" s="28" t="s">
        <v>73</v>
      </c>
      <c r="C37" s="29">
        <v>1</v>
      </c>
      <c r="D37" s="16">
        <v>0</v>
      </c>
      <c r="E37" s="26">
        <f>IF(C$10="Som platcom DPH",D37*0.23,0)</f>
        <v>0</v>
      </c>
      <c r="F37" s="27">
        <f>SUM(D37+E37)*C37</f>
        <v>0</v>
      </c>
    </row>
    <row r="38" spans="2:6" ht="15" thickBot="1" x14ac:dyDescent="0.4">
      <c r="B38" s="64" t="s">
        <v>1</v>
      </c>
      <c r="C38" s="65"/>
      <c r="D38" s="66"/>
      <c r="E38" s="67"/>
      <c r="F38" s="24">
        <f>SUM(F36:F37)</f>
        <v>0</v>
      </c>
    </row>
    <row r="39" spans="2:6" ht="19" thickBot="1" x14ac:dyDescent="0.5">
      <c r="B39" s="25" t="s">
        <v>45</v>
      </c>
      <c r="C39" s="68">
        <f>F38</f>
        <v>0</v>
      </c>
      <c r="D39" s="68"/>
      <c r="E39" s="68"/>
      <c r="F39" s="69"/>
    </row>
    <row r="40" spans="2:6" ht="21" x14ac:dyDescent="0.5">
      <c r="B40" s="70" t="s">
        <v>62</v>
      </c>
      <c r="C40" s="71"/>
      <c r="D40" s="71"/>
      <c r="E40" s="71"/>
      <c r="F40" s="72"/>
    </row>
    <row r="41" spans="2:6" ht="15" thickBot="1" x14ac:dyDescent="0.4">
      <c r="B41" s="73" t="s">
        <v>63</v>
      </c>
      <c r="C41" s="74"/>
      <c r="D41" s="74"/>
      <c r="E41" s="74"/>
      <c r="F41" s="21" t="s">
        <v>64</v>
      </c>
    </row>
    <row r="42" spans="2:6" ht="27.65" customHeight="1" thickBot="1" x14ac:dyDescent="0.5">
      <c r="B42" s="75" t="s">
        <v>74</v>
      </c>
      <c r="C42" s="76"/>
      <c r="D42" s="76"/>
      <c r="E42" s="76"/>
      <c r="F42" s="49">
        <v>0</v>
      </c>
    </row>
    <row r="43" spans="2:6" ht="15" thickBot="1" x14ac:dyDescent="0.4"/>
    <row r="44" spans="2:6" x14ac:dyDescent="0.35">
      <c r="B44" s="97" t="s">
        <v>16</v>
      </c>
      <c r="C44" s="99" t="s">
        <v>17</v>
      </c>
      <c r="D44" s="99"/>
      <c r="E44" s="99" t="s">
        <v>66</v>
      </c>
      <c r="F44" s="101"/>
    </row>
    <row r="45" spans="2:6" ht="15" thickBot="1" x14ac:dyDescent="0.4">
      <c r="B45" s="98"/>
      <c r="C45" s="100"/>
      <c r="D45" s="100"/>
      <c r="E45" s="100"/>
      <c r="F45" s="102"/>
    </row>
  </sheetData>
  <sheetProtection algorithmName="SHA-512" hashValue="2pMRbKWgqIK80+xMH6CxgWiYnRK4KlThhwdbw9hTMLYAvk5a4NhfWIPJ7E+ktB7iK4RmpyhplS1SKhg1K8nfLw==" saltValue="25zg2SwwPc3vEdKd5MXZ+w==" spinCount="100000" sheet="1" selectLockedCells="1"/>
  <mergeCells count="39">
    <mergeCell ref="C39:F39"/>
    <mergeCell ref="B44:B45"/>
    <mergeCell ref="C44:D45"/>
    <mergeCell ref="E44:F45"/>
    <mergeCell ref="B40:F40"/>
    <mergeCell ref="B41:E41"/>
    <mergeCell ref="B42:E42"/>
    <mergeCell ref="C7:F7"/>
    <mergeCell ref="C19:F19"/>
    <mergeCell ref="C8:F8"/>
    <mergeCell ref="C9:F9"/>
    <mergeCell ref="C10:D10"/>
    <mergeCell ref="E10:F10"/>
    <mergeCell ref="B11:F11"/>
    <mergeCell ref="B12:F12"/>
    <mergeCell ref="B14:E14"/>
    <mergeCell ref="B13:E13"/>
    <mergeCell ref="B17:E17"/>
    <mergeCell ref="B18:F18"/>
    <mergeCell ref="B2:F2"/>
    <mergeCell ref="B3:F3"/>
    <mergeCell ref="C4:F4"/>
    <mergeCell ref="C5:F5"/>
    <mergeCell ref="C6:F6"/>
    <mergeCell ref="B33:D33"/>
    <mergeCell ref="B34:D34"/>
    <mergeCell ref="B38:E38"/>
    <mergeCell ref="B25:E25"/>
    <mergeCell ref="C26:F26"/>
    <mergeCell ref="B27:F27"/>
    <mergeCell ref="B28:E28"/>
    <mergeCell ref="B29:E29"/>
    <mergeCell ref="B32:F32"/>
    <mergeCell ref="B15:E15"/>
    <mergeCell ref="B16:E16"/>
    <mergeCell ref="B22:D22"/>
    <mergeCell ref="C31:F31"/>
    <mergeCell ref="B21:D21"/>
    <mergeCell ref="B20:F20"/>
  </mergeCells>
  <dataValidations count="2">
    <dataValidation type="list" allowBlank="1" showInputMessage="1" showErrorMessage="1" sqref="C10" xr:uid="{CACC827A-9BDE-4D68-BE0A-714B664E9FFF}">
      <formula1>"Som platcom DPH,Nie som platcom DPH"</formula1>
    </dataValidation>
    <dataValidation type="whole" allowBlank="1" showInputMessage="1" showErrorMessage="1" sqref="F29:G29 F42" xr:uid="{33258E6A-79B3-4C2D-9536-5B8FBF0A3B81}">
      <formula1>0</formula1>
      <formula2>45</formula2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3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12700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4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5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6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7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12700</xdr:colOff>
                    <xdr:row>14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workbookViewId="0">
      <selection activeCell="B10" sqref="B10"/>
    </sheetView>
  </sheetViews>
  <sheetFormatPr defaultRowHeight="14.5" x14ac:dyDescent="0.35"/>
  <cols>
    <col min="1" max="1" width="3.179687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50</v>
      </c>
    </row>
    <row r="3" spans="2:2" x14ac:dyDescent="0.35">
      <c r="B3" s="4"/>
    </row>
    <row r="4" spans="2:2" x14ac:dyDescent="0.35">
      <c r="B4" s="5" t="s">
        <v>19</v>
      </c>
    </row>
    <row r="5" spans="2:2" x14ac:dyDescent="0.35">
      <c r="B5" s="6"/>
    </row>
    <row r="6" spans="2:2" x14ac:dyDescent="0.35">
      <c r="B6" s="7" t="s">
        <v>20</v>
      </c>
    </row>
    <row r="7" spans="2:2" x14ac:dyDescent="0.35">
      <c r="B7" s="5"/>
    </row>
    <row r="8" spans="2:2" x14ac:dyDescent="0.35">
      <c r="B8" s="17" t="s">
        <v>51</v>
      </c>
    </row>
    <row r="9" spans="2:2" x14ac:dyDescent="0.35">
      <c r="B9" s="17"/>
    </row>
    <row r="10" spans="2:2" x14ac:dyDescent="0.35">
      <c r="B10" s="18" t="s">
        <v>53</v>
      </c>
    </row>
    <row r="11" spans="2:2" x14ac:dyDescent="0.35">
      <c r="B11" s="18" t="s">
        <v>54</v>
      </c>
    </row>
    <row r="12" spans="2:2" x14ac:dyDescent="0.35">
      <c r="B12" s="18" t="s">
        <v>55</v>
      </c>
    </row>
    <row r="13" spans="2:2" x14ac:dyDescent="0.35">
      <c r="B13" s="18" t="s">
        <v>56</v>
      </c>
    </row>
    <row r="14" spans="2:2" ht="16.5" customHeight="1" x14ac:dyDescent="0.35">
      <c r="B14" s="5"/>
    </row>
    <row r="15" spans="2:2" ht="29" x14ac:dyDescent="0.35">
      <c r="B15" s="17" t="s">
        <v>52</v>
      </c>
    </row>
    <row r="16" spans="2:2" x14ac:dyDescent="0.35">
      <c r="B16" s="8"/>
    </row>
    <row r="17" spans="2:2" ht="29" x14ac:dyDescent="0.35">
      <c r="B17" s="5" t="s">
        <v>58</v>
      </c>
    </row>
    <row r="18" spans="2:2" ht="15" thickBot="1" x14ac:dyDescent="0.4">
      <c r="B18" s="9"/>
    </row>
    <row r="19" spans="2:2" x14ac:dyDescent="0.35">
      <c r="B19" s="1"/>
    </row>
    <row r="20" spans="2:2" x14ac:dyDescent="0.35">
      <c r="B20" s="1"/>
    </row>
    <row r="21" spans="2:2" x14ac:dyDescent="0.35">
      <c r="B21" s="1"/>
    </row>
    <row r="22" spans="2:2" ht="13.5" customHeight="1" x14ac:dyDescent="0.35">
      <c r="B22" s="1"/>
    </row>
    <row r="23" spans="2:2" ht="15.5" x14ac:dyDescent="0.35">
      <c r="B23" s="2"/>
    </row>
  </sheetData>
  <sheetProtection algorithmName="SHA-512" hashValue="1ThP2mGOPM7sA99/uFG4Wm309L5pRfR7r639alWk0+Qs4s0eFViMLh95Et1L7Fve+NJ/XCJ5sXOD23UyOe9bIQ==" saltValue="4luA2Wmz2yKL5VDs7pA1AQ==" spinCount="100000" sheet="1" objects="1" scenarios="1" selectLockedCells="1"/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/>
  </sheetViews>
  <sheetFormatPr defaultRowHeight="14.5" x14ac:dyDescent="0.35"/>
  <cols>
    <col min="1" max="1" width="3.726562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18</v>
      </c>
    </row>
    <row r="3" spans="2:2" x14ac:dyDescent="0.35">
      <c r="B3" s="4"/>
    </row>
    <row r="4" spans="2:2" x14ac:dyDescent="0.35">
      <c r="B4" s="10" t="s">
        <v>19</v>
      </c>
    </row>
    <row r="5" spans="2:2" x14ac:dyDescent="0.35">
      <c r="B5" s="4"/>
    </row>
    <row r="6" spans="2:2" x14ac:dyDescent="0.35">
      <c r="B6" s="11" t="s">
        <v>20</v>
      </c>
    </row>
    <row r="7" spans="2:2" x14ac:dyDescent="0.35">
      <c r="B7" s="12"/>
    </row>
    <row r="8" spans="2:2" ht="60.75" customHeight="1" x14ac:dyDescent="0.35">
      <c r="B8" s="5" t="s">
        <v>21</v>
      </c>
    </row>
    <row r="9" spans="2:2" x14ac:dyDescent="0.35">
      <c r="B9" s="5"/>
    </row>
    <row r="10" spans="2:2" x14ac:dyDescent="0.35">
      <c r="B10" s="5" t="s">
        <v>22</v>
      </c>
    </row>
    <row r="11" spans="2:2" x14ac:dyDescent="0.35">
      <c r="B11" s="5" t="s">
        <v>23</v>
      </c>
    </row>
    <row r="12" spans="2:2" x14ac:dyDescent="0.35">
      <c r="B12" s="5" t="s">
        <v>24</v>
      </c>
    </row>
    <row r="13" spans="2:2" x14ac:dyDescent="0.35">
      <c r="B13" s="5" t="s">
        <v>25</v>
      </c>
    </row>
    <row r="14" spans="2:2" x14ac:dyDescent="0.35">
      <c r="B14" s="5" t="s">
        <v>26</v>
      </c>
    </row>
    <row r="15" spans="2:2" x14ac:dyDescent="0.35">
      <c r="B15" s="5" t="s">
        <v>27</v>
      </c>
    </row>
    <row r="16" spans="2:2" x14ac:dyDescent="0.35">
      <c r="B16" s="5" t="s">
        <v>28</v>
      </c>
    </row>
    <row r="17" spans="2:2" ht="29" x14ac:dyDescent="0.35">
      <c r="B17" s="5" t="s">
        <v>29</v>
      </c>
    </row>
    <row r="18" spans="2:2" x14ac:dyDescent="0.35">
      <c r="B18" s="5" t="s">
        <v>30</v>
      </c>
    </row>
    <row r="19" spans="2:2" x14ac:dyDescent="0.35">
      <c r="B19" s="5" t="s">
        <v>31</v>
      </c>
    </row>
    <row r="20" spans="2:2" x14ac:dyDescent="0.35">
      <c r="B20" s="5" t="s">
        <v>32</v>
      </c>
    </row>
    <row r="21" spans="2:2" ht="29" x14ac:dyDescent="0.35">
      <c r="B21" s="5" t="s">
        <v>33</v>
      </c>
    </row>
    <row r="22" spans="2:2" x14ac:dyDescent="0.35">
      <c r="B22" s="5" t="s">
        <v>34</v>
      </c>
    </row>
    <row r="23" spans="2:2" x14ac:dyDescent="0.35">
      <c r="B23" s="6"/>
    </row>
    <row r="24" spans="2:2" ht="58" x14ac:dyDescent="0.35">
      <c r="B24" s="5" t="s">
        <v>35</v>
      </c>
    </row>
    <row r="25" spans="2:2" ht="13.5" customHeight="1" x14ac:dyDescent="0.35">
      <c r="B25" s="5"/>
    </row>
    <row r="26" spans="2:2" ht="29" x14ac:dyDescent="0.35">
      <c r="B26" s="5" t="s">
        <v>36</v>
      </c>
    </row>
    <row r="27" spans="2:2" ht="15" thickBot="1" x14ac:dyDescent="0.4">
      <c r="B27" s="13"/>
    </row>
  </sheetData>
  <sheetProtection algorithmName="SHA-512" hashValue="mMHfk25liYqFW50sqAbJ2jeD2PBz39gdF2ovbFuLIPH93eSnOZAZUzFRtITXPG5wMW+Q7Zx4U/QkGapcm9FMaQ==" saltValue="TwryliYr9xBCEWakgR7E3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/>
  </sheetViews>
  <sheetFormatPr defaultRowHeight="14.5" x14ac:dyDescent="0.35"/>
  <cols>
    <col min="1" max="1" width="3.179687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37</v>
      </c>
    </row>
    <row r="3" spans="2:2" x14ac:dyDescent="0.35">
      <c r="B3" s="4"/>
    </row>
    <row r="4" spans="2:2" x14ac:dyDescent="0.35">
      <c r="B4" s="5" t="s">
        <v>19</v>
      </c>
    </row>
    <row r="5" spans="2:2" x14ac:dyDescent="0.35">
      <c r="B5" s="6"/>
    </row>
    <row r="6" spans="2:2" x14ac:dyDescent="0.35">
      <c r="B6" s="7" t="s">
        <v>20</v>
      </c>
    </row>
    <row r="7" spans="2:2" x14ac:dyDescent="0.35">
      <c r="B7" s="5"/>
    </row>
    <row r="8" spans="2:2" ht="60.75" customHeight="1" x14ac:dyDescent="0.35">
      <c r="B8" s="5" t="s">
        <v>38</v>
      </c>
    </row>
    <row r="9" spans="2:2" x14ac:dyDescent="0.35">
      <c r="B9" s="5" t="s">
        <v>39</v>
      </c>
    </row>
    <row r="10" spans="2:2" x14ac:dyDescent="0.35">
      <c r="B10" s="8"/>
    </row>
    <row r="11" spans="2:2" ht="29" x14ac:dyDescent="0.35">
      <c r="B11" s="5" t="s">
        <v>40</v>
      </c>
    </row>
    <row r="12" spans="2:2" x14ac:dyDescent="0.35">
      <c r="B12" s="5"/>
    </row>
    <row r="13" spans="2:2" ht="29" x14ac:dyDescent="0.35">
      <c r="B13" s="5" t="s">
        <v>41</v>
      </c>
    </row>
    <row r="14" spans="2:2" x14ac:dyDescent="0.35">
      <c r="B14" s="5"/>
    </row>
    <row r="15" spans="2:2" ht="29" x14ac:dyDescent="0.35">
      <c r="B15" s="5" t="s">
        <v>42</v>
      </c>
    </row>
    <row r="16" spans="2:2" x14ac:dyDescent="0.35">
      <c r="B16" s="5"/>
    </row>
    <row r="17" spans="2:2" ht="58" x14ac:dyDescent="0.35">
      <c r="B17" s="5" t="s">
        <v>43</v>
      </c>
    </row>
    <row r="18" spans="2:2" x14ac:dyDescent="0.35">
      <c r="B18" s="5"/>
    </row>
    <row r="19" spans="2:2" ht="72.5" x14ac:dyDescent="0.35">
      <c r="B19" s="5" t="s">
        <v>44</v>
      </c>
    </row>
    <row r="20" spans="2:2" ht="15" thickBot="1" x14ac:dyDescent="0.4">
      <c r="B20" s="9"/>
    </row>
    <row r="21" spans="2:2" x14ac:dyDescent="0.35">
      <c r="B21" s="1"/>
    </row>
    <row r="22" spans="2:2" x14ac:dyDescent="0.35">
      <c r="B22" s="1"/>
    </row>
    <row r="23" spans="2:2" x14ac:dyDescent="0.35">
      <c r="B23" s="1"/>
    </row>
    <row r="24" spans="2:2" x14ac:dyDescent="0.35">
      <c r="B24" s="1"/>
    </row>
    <row r="25" spans="2:2" ht="13.5" customHeight="1" x14ac:dyDescent="0.35">
      <c r="B25" s="1"/>
    </row>
    <row r="26" spans="2:2" ht="15.5" x14ac:dyDescent="0.35">
      <c r="B26" s="2"/>
    </row>
  </sheetData>
  <sheetProtection algorithmName="SHA-512" hashValue="MfG4tb4pPP420Rpoo1YJNzfFMFAhl3KO+abQSggj251n2VUzAPDNBBKi4+l0MpSSTKXgWcgn5HMilmuNZ3X5rQ==" saltValue="i7bdEYkBbGnLehEPE1bwbg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33B6865D357D49BB28EF11379B4E0B" ma:contentTypeVersion="11" ma:contentTypeDescription="Create a new document." ma:contentTypeScope="" ma:versionID="da658c388ab3de76e087a09e1fb887c1">
  <xsd:schema xmlns:xsd="http://www.w3.org/2001/XMLSchema" xmlns:xs="http://www.w3.org/2001/XMLSchema" xmlns:p="http://schemas.microsoft.com/office/2006/metadata/properties" xmlns:ns2="54c68185-e36f-49c8-b6f0-1fda4cb34f81" xmlns:ns3="92d59b66-2caa-47dd-b987-e69445656a45" targetNamespace="http://schemas.microsoft.com/office/2006/metadata/properties" ma:root="true" ma:fieldsID="c6ba12f7a2ba292801951a43baf593fe" ns2:_="" ns3:_="">
    <xsd:import namespace="54c68185-e36f-49c8-b6f0-1fda4cb34f81"/>
    <xsd:import namespace="92d59b66-2caa-47dd-b987-e69445656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68185-e36f-49c8-b6f0-1fda4cb34f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59b66-2caa-47dd-b987-e69445656a4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9641491-333c-42dd-83c4-581979213790}" ma:internalName="TaxCatchAll" ma:showField="CatchAllData" ma:web="92d59b66-2caa-47dd-b987-e69445656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d59b66-2caa-47dd-b987-e69445656a45" xsi:nil="true"/>
    <lcf76f155ced4ddcb4097134ff3c332f xmlns="54c68185-e36f-49c8-b6f0-1fda4cb34f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F4331A-51E9-477B-9C5E-B4DAB8181D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c68185-e36f-49c8-b6f0-1fda4cb34f81"/>
    <ds:schemaRef ds:uri="92d59b66-2caa-47dd-b987-e69445656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54c68185-e36f-49c8-b6f0-1fda4cb34f81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2d59b66-2caa-47dd-b987-e69445656a4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Veselá Martina</cp:lastModifiedBy>
  <cp:revision/>
  <dcterms:created xsi:type="dcterms:W3CDTF">2022-09-22T09:41:16Z</dcterms:created>
  <dcterms:modified xsi:type="dcterms:W3CDTF">2026-04-23T11:24:26Z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0x010100EC33B6865D357D49BB28EF11379B4E0B</vt:lpwstr>
  </property>
  <property fmtid="{D5CDD505-2E9C-101B-9397-08002B2CF9AE}" pid="3" name="MediaServiceImageTags">
    <vt:lpwstr/>
  </property>
</Properties>
</file>