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1. Magda\168_2020 Level senzor\04. JOSEPHINE\01. Vyzva_na_predlozenie_ponuky\"/>
    </mc:Choice>
  </mc:AlternateContent>
  <bookViews>
    <workbookView xWindow="0" yWindow="0" windowWidth="28800" windowHeight="11985" tabRatio="727" activeTab="2"/>
  </bookViews>
  <sheets>
    <sheet name="Príloha č. 1 " sheetId="27" r:id="rId1"/>
    <sheet name="Príloha č. 2" sheetId="29" r:id="rId2"/>
    <sheet name="Príloha č.3" sheetId="13" r:id="rId3"/>
  </sheets>
  <externalReferences>
    <externalReference r:id="rId4"/>
  </externalReferences>
  <definedNames>
    <definedName name="_xlnm.Print_Area" localSheetId="0">'Príloha č. 1 '!$A$1:$G$38</definedName>
    <definedName name="_xlnm.Print_Area" localSheetId="2">'Príloha č.3'!$A$1:$F$26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H17" i="29"/>
  <c r="B16" i="29"/>
  <c r="B15" i="29"/>
</calcChain>
</file>

<file path=xl/sharedStrings.xml><?xml version="1.0" encoding="utf-8"?>
<sst xmlns="http://schemas.openxmlformats.org/spreadsheetml/2006/main" count="140" uniqueCount="86">
  <si>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</si>
  <si>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</si>
  <si>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</si>
  <si>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</si>
  <si>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</si>
  <si>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</si>
  <si>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</si>
  <si>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</si>
  <si>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</si>
  <si>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</si>
  <si>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</si>
  <si>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</si>
  <si>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</si>
  <si>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</si>
  <si>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</si>
  <si>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</si>
  <si>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</si>
  <si>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</si>
  <si>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</si>
  <si>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</si>
  <si>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</si>
  <si>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</si>
  <si>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</si>
  <si>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</si>
  <si>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</si>
  <si>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</si>
  <si>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</si>
  <si>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</si>
  <si>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</si>
  <si>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</si>
  <si>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</si>
  <si>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</si>
  <si>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</si>
  <si>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</si>
  <si>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</si>
  <si>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</si>
  <si>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</si>
  <si>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</si>
  <si>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</si>
  <si>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</si>
  <si>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</si>
  <si>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</si>
  <si>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</si>
  <si>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</si>
  <si>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</si>
  <si>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</si>
  <si>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</si>
  <si>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12.</t>
  </si>
  <si>
    <t>Názov položky</t>
  </si>
  <si>
    <t>Mer. 
jed.
(MJ)</t>
  </si>
  <si>
    <t xml:space="preserve">Predpokladané množstvo MJ
</t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</si>
  <si>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</si>
  <si>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</si>
  <si>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</si>
  <si>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</si>
  <si>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Sadzba DPH
v %</t>
  </si>
  <si>
    <t>DPH</t>
  </si>
  <si>
    <t>ks</t>
  </si>
  <si>
    <t>- kritérium na vyhodnotenie ponúk</t>
  </si>
  <si>
    <t>SORTIMENT PONÚKANÉHO TOVARU</t>
  </si>
  <si>
    <t>Hodnota alebo podiel zákazky
s pravdepodobným subdodávateľským plnením tretími stranami v EUR
bez DPH</t>
  </si>
  <si>
    <t xml:space="preserve">Údaje o osobe oprávnenej konať
za subdodávateľa </t>
  </si>
  <si>
    <t>Level senzor</t>
  </si>
  <si>
    <t>Položka č. 1 - Level senzor</t>
  </si>
  <si>
    <t>5.1</t>
  </si>
  <si>
    <t>8.1</t>
  </si>
  <si>
    <t>8.2</t>
  </si>
  <si>
    <t>8.3</t>
  </si>
  <si>
    <t>8.4</t>
  </si>
  <si>
    <t>Senzor hladiny tekutiny v zásobníku oxygenátora</t>
  </si>
  <si>
    <t>Jednorazový</t>
  </si>
  <si>
    <t>Kompatibilný so systémom pre mimotelový obeh Terumo Systém 1.</t>
  </si>
  <si>
    <t>Umožňuje zastavenie mimotelového obehu</t>
  </si>
  <si>
    <t>Materiál:</t>
  </si>
  <si>
    <t>dvojito potiahnutá akrylová penová páska</t>
  </si>
  <si>
    <t>Uzamknutie polohy pootočením v smere hodinových ručičiek</t>
  </si>
  <si>
    <t>Balenie:</t>
  </si>
  <si>
    <t>sterilné</t>
  </si>
  <si>
    <t>Obal musí obsahovať minimálne:</t>
  </si>
  <si>
    <t>7.1</t>
  </si>
  <si>
    <t>názov</t>
  </si>
  <si>
    <t>expiráciu</t>
  </si>
  <si>
    <t>katalógové číslo</t>
  </si>
  <si>
    <t>čiarový kód</t>
  </si>
  <si>
    <t>áno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</si>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</sst>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EUR&quot;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19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top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2" xfId="2" applyNumberFormat="1" applyFon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27" xfId="0" applyNumberFormat="1" applyFont="1" applyFill="1" applyBorder="1" applyAlignment="1">
      <alignment horizontal="center" vertical="top" wrapText="1"/>
    </xf>
    <xf numFmtId="49" fontId="15" fillId="3" borderId="33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4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0" xfId="2" applyFont="1" applyFill="1" applyBorder="1" applyAlignment="1">
      <alignment horizontal="center" vertical="top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3" fontId="5" fillId="0" borderId="46" xfId="0" applyNumberFormat="1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165" fontId="1" fillId="4" borderId="44" xfId="0" applyNumberFormat="1" applyFont="1" applyFill="1" applyBorder="1" applyAlignment="1" applyProtection="1">
      <alignment horizontal="right"/>
      <protection locked="0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0" fontId="4" fillId="0" borderId="0" xfId="1" applyFont="1" applyAlignment="1"/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9" fontId="4" fillId="0" borderId="53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49" fontId="4" fillId="0" borderId="57" xfId="0" applyNumberFormat="1" applyFont="1" applyFill="1" applyBorder="1" applyAlignment="1">
      <alignment horizontal="right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3" fontId="4" fillId="0" borderId="61" xfId="0" applyNumberFormat="1" applyFont="1" applyBorder="1" applyAlignment="1" applyProtection="1">
      <alignment horizontal="center" vertical="center" wrapText="1"/>
      <protection locked="0"/>
    </xf>
    <xf numFmtId="164" fontId="1" fillId="0" borderId="62" xfId="0" applyNumberFormat="1" applyFont="1" applyFill="1" applyBorder="1" applyAlignment="1" applyProtection="1">
      <alignment vertical="center" wrapText="1"/>
      <protection locked="0"/>
    </xf>
    <xf numFmtId="9" fontId="1" fillId="0" borderId="63" xfId="0" applyNumberFormat="1" applyFont="1" applyBorder="1" applyAlignment="1" applyProtection="1">
      <alignment vertical="center" wrapText="1"/>
      <protection locked="0"/>
    </xf>
    <xf numFmtId="164" fontId="1" fillId="0" borderId="63" xfId="0" applyNumberFormat="1" applyFont="1" applyBorder="1" applyAlignment="1" applyProtection="1">
      <alignment vertical="center" wrapText="1"/>
      <protection locked="0"/>
    </xf>
    <xf numFmtId="164" fontId="1" fillId="0" borderId="64" xfId="0" applyNumberFormat="1" applyFont="1" applyFill="1" applyBorder="1" applyAlignment="1" applyProtection="1">
      <alignment vertical="center" wrapText="1"/>
      <protection locked="0"/>
    </xf>
    <xf numFmtId="49" fontId="7" fillId="2" borderId="51" xfId="0" applyNumberFormat="1" applyFont="1" applyFill="1" applyBorder="1" applyAlignment="1">
      <alignment horizontal="left" vertical="center"/>
    </xf>
    <xf numFmtId="49" fontId="7" fillId="2" borderId="45" xfId="0" applyNumberFormat="1" applyFont="1" applyFill="1" applyBorder="1" applyAlignment="1">
      <alignment horizontal="left" vertical="center"/>
    </xf>
    <xf numFmtId="49" fontId="7" fillId="2" borderId="3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28" xfId="0" applyNumberFormat="1" applyFont="1" applyFill="1" applyBorder="1" applyAlignment="1">
      <alignment horizontal="left" vertical="top" wrapText="1"/>
    </xf>
    <xf numFmtId="49" fontId="15" fillId="3" borderId="22" xfId="0" applyNumberFormat="1" applyFont="1" applyFill="1" applyBorder="1" applyAlignment="1">
      <alignment horizontal="left" vertical="top" wrapText="1"/>
    </xf>
    <xf numFmtId="49" fontId="15" fillId="3" borderId="31" xfId="0" applyNumberFormat="1" applyFont="1" applyFill="1" applyBorder="1" applyAlignment="1">
      <alignment horizontal="left" vertical="top" wrapText="1"/>
    </xf>
    <xf numFmtId="49" fontId="15" fillId="3" borderId="32" xfId="0" applyNumberFormat="1" applyFont="1" applyFill="1" applyBorder="1" applyAlignment="1">
      <alignment horizontal="left" vertical="top" wrapText="1"/>
    </xf>
    <xf numFmtId="0" fontId="15" fillId="3" borderId="29" xfId="0" applyFont="1" applyFill="1" applyBorder="1" applyAlignment="1">
      <alignment horizontal="center" vertical="top" wrapText="1"/>
    </xf>
    <xf numFmtId="0" fontId="15" fillId="3" borderId="30" xfId="0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37" xfId="0" applyFont="1" applyBorder="1" applyAlignment="1" applyProtection="1">
      <alignment horizontal="center" vertical="top" wrapText="1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center" vertical="top" wrapText="1"/>
      <protection locked="0"/>
    </xf>
    <xf numFmtId="0" fontId="2" fillId="0" borderId="48" xfId="0" applyFont="1" applyBorder="1" applyAlignment="1" applyProtection="1">
      <alignment horizontal="center" vertical="top" wrapText="1"/>
      <protection locked="0"/>
    </xf>
    <xf numFmtId="3" fontId="7" fillId="0" borderId="47" xfId="0" applyNumberFormat="1" applyFont="1" applyBorder="1" applyAlignment="1" applyProtection="1">
      <alignment horizontal="center" vertical="top" wrapText="1"/>
      <protection locked="0"/>
    </xf>
    <xf numFmtId="3" fontId="7" fillId="0" borderId="49" xfId="0" applyNumberFormat="1" applyFont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36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2" applyFont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66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4" fillId="0" borderId="71" xfId="0" applyFont="1" applyFill="1" applyBorder="1" applyAlignment="1">
      <alignment horizontal="left" vertical="center" wrapText="1"/>
    </xf>
    <xf numFmtId="0" fontId="1" fillId="0" borderId="72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9_2020%20Proxim&#225;lny%20konektor/04.%20JOSEPHINE/01.%20V&#253;zva%20+%20pr&#237;lohy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Proximálny konektor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4"/>
  <sheetViews>
    <sheetView showGridLines="0" zoomScaleNormal="100" workbookViewId="0">
      <selection activeCell="F22" sqref="F22"/>
    </sheetView>
  </sheetViews>
  <sheetFormatPr defaultRowHeight="15" x14ac:dyDescent="0.25"/>
  <cols>
    <col min="1" max="1" width="8.42578125" style="1" bestFit="1" customWidth="1"/>
    <col min="2" max="2" width="3.42578125" style="1" customWidth="1"/>
    <col min="3" max="4" width="32.71093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21" t="s">
        <v>3</v>
      </c>
      <c r="B1" s="121"/>
      <c r="C1" s="121"/>
      <c r="D1" s="121"/>
      <c r="E1" s="60"/>
    </row>
    <row r="2" spans="1:13" ht="15" customHeight="1" x14ac:dyDescent="0.25">
      <c r="A2" s="122" t="s">
        <v>62</v>
      </c>
      <c r="B2" s="122"/>
      <c r="C2" s="122"/>
      <c r="D2" s="122"/>
      <c r="E2" s="122"/>
      <c r="F2" s="122"/>
      <c r="G2" s="122"/>
    </row>
    <row r="3" spans="1:13" ht="9.9499999999999993" customHeight="1" x14ac:dyDescent="0.25">
      <c r="A3" s="123"/>
      <c r="B3" s="123"/>
      <c r="C3" s="123"/>
      <c r="D3" s="123"/>
      <c r="E3" s="123"/>
      <c r="F3" s="123"/>
    </row>
    <row r="4" spans="1:13" ht="18.75" customHeight="1" x14ac:dyDescent="0.3">
      <c r="A4" s="124" t="s">
        <v>9</v>
      </c>
      <c r="B4" s="124"/>
      <c r="C4" s="124"/>
      <c r="D4" s="124"/>
      <c r="E4" s="124"/>
      <c r="F4" s="124"/>
      <c r="G4" s="124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25" t="s">
        <v>28</v>
      </c>
      <c r="B6" s="126"/>
      <c r="C6" s="126"/>
      <c r="D6" s="126"/>
      <c r="E6" s="126"/>
      <c r="F6" s="129" t="s">
        <v>29</v>
      </c>
      <c r="G6" s="130"/>
    </row>
    <row r="7" spans="1:13" s="3" customFormat="1" ht="53.25" customHeight="1" thickBot="1" x14ac:dyDescent="0.3">
      <c r="A7" s="127"/>
      <c r="B7" s="128"/>
      <c r="C7" s="128"/>
      <c r="D7" s="128"/>
      <c r="E7" s="128"/>
      <c r="F7" s="41" t="s">
        <v>30</v>
      </c>
      <c r="G7" s="42" t="s">
        <v>31</v>
      </c>
    </row>
    <row r="8" spans="1:13" s="2" customFormat="1" ht="27.75" customHeight="1" x14ac:dyDescent="0.25">
      <c r="A8" s="118" t="s">
        <v>63</v>
      </c>
      <c r="B8" s="119"/>
      <c r="C8" s="119"/>
      <c r="D8" s="119"/>
      <c r="E8" s="119"/>
      <c r="F8" s="119"/>
      <c r="G8" s="120"/>
    </row>
    <row r="9" spans="1:13" s="2" customFormat="1" ht="22.5" customHeight="1" x14ac:dyDescent="0.25">
      <c r="A9" s="179" t="s">
        <v>5</v>
      </c>
      <c r="B9" s="180" t="s">
        <v>69</v>
      </c>
      <c r="C9" s="181"/>
      <c r="D9" s="181"/>
      <c r="E9" s="182"/>
      <c r="F9" s="183" t="s">
        <v>84</v>
      </c>
      <c r="G9" s="187"/>
    </row>
    <row r="10" spans="1:13" s="2" customFormat="1" ht="22.5" customHeight="1" x14ac:dyDescent="0.25">
      <c r="A10" s="94" t="s">
        <v>6</v>
      </c>
      <c r="B10" s="184" t="s">
        <v>70</v>
      </c>
      <c r="C10" s="185"/>
      <c r="D10" s="185"/>
      <c r="E10" s="186"/>
      <c r="F10" s="109" t="s">
        <v>84</v>
      </c>
      <c r="G10" s="188"/>
    </row>
    <row r="11" spans="1:13" s="2" customFormat="1" ht="22.5" customHeight="1" x14ac:dyDescent="0.25">
      <c r="A11" s="94" t="s">
        <v>7</v>
      </c>
      <c r="B11" s="184" t="s">
        <v>71</v>
      </c>
      <c r="C11" s="185"/>
      <c r="D11" s="185"/>
      <c r="E11" s="186"/>
      <c r="F11" s="109" t="s">
        <v>84</v>
      </c>
      <c r="G11" s="188"/>
    </row>
    <row r="12" spans="1:13" s="2" customFormat="1" ht="22.5" customHeight="1" x14ac:dyDescent="0.25">
      <c r="A12" s="103" t="s">
        <v>8</v>
      </c>
      <c r="B12" s="144" t="s">
        <v>72</v>
      </c>
      <c r="C12" s="145"/>
      <c r="D12" s="145"/>
      <c r="E12" s="146"/>
      <c r="F12" s="61" t="s">
        <v>84</v>
      </c>
      <c r="G12" s="188"/>
    </row>
    <row r="13" spans="1:13" s="2" customFormat="1" ht="22.5" customHeight="1" x14ac:dyDescent="0.25">
      <c r="A13" s="94" t="s">
        <v>10</v>
      </c>
      <c r="B13" s="138" t="s">
        <v>73</v>
      </c>
      <c r="C13" s="138"/>
      <c r="D13" s="138"/>
      <c r="E13" s="138"/>
      <c r="F13" s="109" t="s">
        <v>85</v>
      </c>
      <c r="G13" s="188" t="s">
        <v>85</v>
      </c>
    </row>
    <row r="14" spans="1:13" s="2" customFormat="1" ht="27.95" customHeight="1" x14ac:dyDescent="0.25">
      <c r="A14" s="104" t="s">
        <v>64</v>
      </c>
      <c r="B14" s="138" t="s">
        <v>74</v>
      </c>
      <c r="C14" s="138"/>
      <c r="D14" s="138"/>
      <c r="E14" s="138"/>
      <c r="F14" s="109" t="s">
        <v>84</v>
      </c>
      <c r="G14" s="188"/>
    </row>
    <row r="15" spans="1:13" s="2" customFormat="1" ht="22.5" customHeight="1" x14ac:dyDescent="0.25">
      <c r="A15" s="94" t="s">
        <v>11</v>
      </c>
      <c r="B15" s="138" t="s">
        <v>75</v>
      </c>
      <c r="C15" s="138"/>
      <c r="D15" s="138"/>
      <c r="E15" s="138"/>
      <c r="F15" s="109" t="s">
        <v>84</v>
      </c>
      <c r="G15" s="188"/>
    </row>
    <row r="16" spans="1:13" s="2" customFormat="1" ht="27.95" customHeight="1" x14ac:dyDescent="0.25">
      <c r="A16" s="94" t="s">
        <v>12</v>
      </c>
      <c r="B16" s="138" t="s">
        <v>76</v>
      </c>
      <c r="C16" s="138"/>
      <c r="D16" s="138"/>
      <c r="E16" s="138"/>
      <c r="F16" s="109" t="s">
        <v>85</v>
      </c>
      <c r="G16" s="188" t="s">
        <v>85</v>
      </c>
    </row>
    <row r="17" spans="1:8" s="2" customFormat="1" ht="27.95" customHeight="1" x14ac:dyDescent="0.25">
      <c r="A17" s="104" t="s">
        <v>79</v>
      </c>
      <c r="B17" s="138" t="s">
        <v>77</v>
      </c>
      <c r="C17" s="138"/>
      <c r="D17" s="138"/>
      <c r="E17" s="138"/>
      <c r="F17" s="109" t="s">
        <v>84</v>
      </c>
      <c r="G17" s="188"/>
    </row>
    <row r="18" spans="1:8" s="2" customFormat="1" ht="27.95" customHeight="1" x14ac:dyDescent="0.25">
      <c r="A18" s="94" t="s">
        <v>13</v>
      </c>
      <c r="B18" s="138" t="s">
        <v>78</v>
      </c>
      <c r="C18" s="138"/>
      <c r="D18" s="138"/>
      <c r="E18" s="138"/>
      <c r="F18" s="109" t="s">
        <v>85</v>
      </c>
      <c r="G18" s="188" t="s">
        <v>85</v>
      </c>
    </row>
    <row r="19" spans="1:8" s="2" customFormat="1" ht="27.95" customHeight="1" x14ac:dyDescent="0.25">
      <c r="A19" s="104" t="s">
        <v>65</v>
      </c>
      <c r="B19" s="138" t="s">
        <v>80</v>
      </c>
      <c r="C19" s="138"/>
      <c r="D19" s="138"/>
      <c r="E19" s="138"/>
      <c r="F19" s="109" t="s">
        <v>84</v>
      </c>
      <c r="G19" s="188"/>
    </row>
    <row r="20" spans="1:8" s="2" customFormat="1" ht="22.5" customHeight="1" x14ac:dyDescent="0.25">
      <c r="A20" s="104" t="s">
        <v>66</v>
      </c>
      <c r="B20" s="138" t="s">
        <v>81</v>
      </c>
      <c r="C20" s="138"/>
      <c r="D20" s="138"/>
      <c r="E20" s="138"/>
      <c r="F20" s="109" t="s">
        <v>84</v>
      </c>
      <c r="G20" s="188"/>
      <c r="H20" s="105"/>
    </row>
    <row r="21" spans="1:8" s="2" customFormat="1" ht="22.5" customHeight="1" x14ac:dyDescent="0.25">
      <c r="A21" s="104" t="s">
        <v>67</v>
      </c>
      <c r="B21" s="138" t="s">
        <v>82</v>
      </c>
      <c r="C21" s="138"/>
      <c r="D21" s="138"/>
      <c r="E21" s="138"/>
      <c r="F21" s="109" t="s">
        <v>84</v>
      </c>
      <c r="G21" s="188"/>
      <c r="H21" s="106"/>
    </row>
    <row r="22" spans="1:8" s="2" customFormat="1" ht="22.5" customHeight="1" thickBot="1" x14ac:dyDescent="0.3">
      <c r="A22" s="108" t="s">
        <v>68</v>
      </c>
      <c r="B22" s="141" t="s">
        <v>83</v>
      </c>
      <c r="C22" s="142"/>
      <c r="D22" s="142"/>
      <c r="E22" s="143"/>
      <c r="F22" s="97" t="s">
        <v>84</v>
      </c>
      <c r="G22" s="189"/>
      <c r="H22" s="106"/>
    </row>
    <row r="23" spans="1:8" s="2" customFormat="1" ht="22.5" customHeight="1" x14ac:dyDescent="0.25">
      <c r="A23" s="95"/>
      <c r="B23" s="96"/>
      <c r="C23" s="96"/>
      <c r="D23" s="96"/>
      <c r="E23" s="96"/>
      <c r="F23" s="62"/>
      <c r="G23" s="63"/>
      <c r="H23" s="107"/>
    </row>
    <row r="24" spans="1:8" s="2" customFormat="1" ht="22.5" customHeight="1" x14ac:dyDescent="0.25">
      <c r="A24" s="140" t="s">
        <v>32</v>
      </c>
      <c r="B24" s="140"/>
      <c r="C24" s="140"/>
      <c r="D24" s="140"/>
      <c r="E24" s="140"/>
      <c r="F24" s="140"/>
      <c r="G24" s="140"/>
    </row>
    <row r="25" spans="1:8" s="2" customFormat="1" ht="22.5" customHeight="1" x14ac:dyDescent="0.25">
      <c r="A25" s="133" t="s">
        <v>33</v>
      </c>
      <c r="B25" s="133"/>
      <c r="C25" s="133"/>
      <c r="D25" s="131"/>
      <c r="E25" s="131"/>
      <c r="F25" s="1"/>
      <c r="G25" s="1"/>
    </row>
    <row r="26" spans="1:8" s="2" customFormat="1" ht="17.25" customHeight="1" x14ac:dyDescent="0.25">
      <c r="A26" s="3" t="s">
        <v>34</v>
      </c>
      <c r="B26" s="3"/>
      <c r="C26" s="3"/>
      <c r="D26" s="132"/>
      <c r="E26" s="132"/>
      <c r="F26" s="1"/>
      <c r="G26" s="1"/>
    </row>
    <row r="27" spans="1:8" s="43" customFormat="1" ht="28.35" customHeight="1" x14ac:dyDescent="0.25">
      <c r="A27" s="3" t="s">
        <v>35</v>
      </c>
      <c r="B27" s="3"/>
      <c r="C27" s="3"/>
      <c r="D27" s="132"/>
      <c r="E27" s="132"/>
      <c r="F27" s="1"/>
      <c r="G27" s="1"/>
    </row>
    <row r="28" spans="1:8" ht="15" customHeight="1" x14ac:dyDescent="0.25">
      <c r="A28" s="3" t="s">
        <v>36</v>
      </c>
      <c r="B28" s="3"/>
      <c r="C28" s="3"/>
      <c r="D28" s="132"/>
      <c r="E28" s="132"/>
    </row>
    <row r="29" spans="1:8" ht="15" customHeight="1" x14ac:dyDescent="0.25">
      <c r="A29" s="139" t="s">
        <v>37</v>
      </c>
      <c r="B29" s="139"/>
      <c r="C29" s="139"/>
      <c r="D29" s="139"/>
      <c r="E29" s="139"/>
      <c r="F29" s="139"/>
      <c r="G29" s="139"/>
    </row>
    <row r="30" spans="1:8" ht="15" customHeight="1" x14ac:dyDescent="0.25">
      <c r="A30" s="3" t="s">
        <v>38</v>
      </c>
      <c r="B30" s="3"/>
      <c r="C30" s="3"/>
      <c r="D30" s="131"/>
      <c r="E30" s="131"/>
      <c r="F30" s="3"/>
      <c r="G30" s="3"/>
    </row>
    <row r="31" spans="1:8" ht="15" customHeight="1" x14ac:dyDescent="0.25">
      <c r="A31" s="98" t="s">
        <v>39</v>
      </c>
      <c r="B31" s="98"/>
      <c r="C31" s="98"/>
      <c r="D31" s="132"/>
      <c r="E31" s="132"/>
      <c r="F31" s="3"/>
      <c r="G31" s="3"/>
    </row>
    <row r="32" spans="1:8" s="44" customFormat="1" ht="30" customHeight="1" x14ac:dyDescent="0.25">
      <c r="A32" s="3" t="s">
        <v>40</v>
      </c>
      <c r="B32" s="3"/>
      <c r="C32" s="3"/>
      <c r="D32" s="132"/>
      <c r="E32" s="132"/>
      <c r="F32" s="3"/>
      <c r="G32" s="3"/>
    </row>
    <row r="33" spans="1:8" s="3" customFormat="1" ht="15.75" customHeight="1" x14ac:dyDescent="0.25">
      <c r="A33" s="3" t="s">
        <v>41</v>
      </c>
      <c r="D33" s="132"/>
      <c r="E33" s="132"/>
      <c r="H33" s="45"/>
    </row>
    <row r="34" spans="1:8" s="3" customFormat="1" ht="15" customHeight="1" x14ac:dyDescent="0.25">
      <c r="A34" s="1"/>
      <c r="B34" s="1"/>
      <c r="C34" s="1"/>
      <c r="D34" s="1"/>
      <c r="E34" s="1"/>
      <c r="F34" s="1"/>
      <c r="G34" s="1"/>
      <c r="H34" s="44"/>
    </row>
    <row r="35" spans="1:8" s="3" customFormat="1" ht="15" customHeight="1" x14ac:dyDescent="0.25">
      <c r="A35" s="1" t="s">
        <v>0</v>
      </c>
      <c r="B35" s="121"/>
      <c r="C35" s="121"/>
      <c r="D35" s="1"/>
      <c r="E35" s="1"/>
      <c r="F35" s="1"/>
      <c r="G35" s="1"/>
      <c r="H35" s="44"/>
    </row>
    <row r="36" spans="1:8" s="3" customFormat="1" ht="15" customHeight="1" x14ac:dyDescent="0.25">
      <c r="A36" s="1" t="s">
        <v>1</v>
      </c>
      <c r="B36" s="137"/>
      <c r="C36" s="137"/>
      <c r="D36" s="1"/>
      <c r="E36" s="46" t="s">
        <v>42</v>
      </c>
      <c r="F36" s="1"/>
      <c r="G36" s="47"/>
      <c r="H36" s="44"/>
    </row>
    <row r="37" spans="1:8" x14ac:dyDescent="0.25">
      <c r="E37" s="46" t="s">
        <v>43</v>
      </c>
      <c r="F37" s="135"/>
      <c r="G37" s="135"/>
    </row>
    <row r="38" spans="1:8" ht="15" customHeight="1" x14ac:dyDescent="0.25">
      <c r="F38" s="46"/>
    </row>
    <row r="39" spans="1:8" ht="15" customHeight="1" x14ac:dyDescent="0.25">
      <c r="F39" s="46"/>
    </row>
    <row r="40" spans="1:8" ht="15" customHeight="1" x14ac:dyDescent="0.25">
      <c r="A40" s="136" t="s">
        <v>2</v>
      </c>
      <c r="B40" s="136"/>
      <c r="C40" s="136"/>
      <c r="D40" s="136"/>
      <c r="E40" s="66"/>
      <c r="F40" s="48"/>
      <c r="G40" s="48"/>
    </row>
    <row r="41" spans="1:8" ht="15" customHeight="1" x14ac:dyDescent="0.25">
      <c r="A41" s="49"/>
      <c r="B41" s="134" t="s">
        <v>4</v>
      </c>
      <c r="C41" s="134"/>
      <c r="D41" s="134"/>
      <c r="E41" s="50"/>
      <c r="F41" s="50"/>
      <c r="G41" s="51"/>
    </row>
    <row r="42" spans="1:8" ht="9.75" customHeight="1" x14ac:dyDescent="0.25"/>
    <row r="43" spans="1:8" s="48" customFormat="1" ht="15" customHeight="1" x14ac:dyDescent="0.25">
      <c r="A43" s="1"/>
      <c r="B43" s="1"/>
      <c r="C43" s="1"/>
      <c r="D43" s="1"/>
      <c r="E43" s="1"/>
      <c r="F43" s="1"/>
      <c r="G43" s="1"/>
    </row>
    <row r="44" spans="1:8" s="50" customFormat="1" ht="15" customHeight="1" x14ac:dyDescent="0.25">
      <c r="A44" s="1"/>
      <c r="B44" s="1"/>
      <c r="C44" s="1"/>
      <c r="D44" s="1"/>
      <c r="E44" s="1"/>
      <c r="F44" s="1"/>
      <c r="G44" s="1"/>
      <c r="H44" s="52"/>
    </row>
  </sheetData>
  <mergeCells count="37">
    <mergeCell ref="B9:E9"/>
    <mergeCell ref="B10:E10"/>
    <mergeCell ref="B11:E11"/>
    <mergeCell ref="B12:E12"/>
    <mergeCell ref="B13:E13"/>
    <mergeCell ref="B14:E14"/>
    <mergeCell ref="B15:E15"/>
    <mergeCell ref="B20:E20"/>
    <mergeCell ref="B21:E21"/>
    <mergeCell ref="B16:E16"/>
    <mergeCell ref="B18:E18"/>
    <mergeCell ref="B19:E19"/>
    <mergeCell ref="B17:E17"/>
    <mergeCell ref="A29:G29"/>
    <mergeCell ref="A24:G24"/>
    <mergeCell ref="D26:E26"/>
    <mergeCell ref="D27:E27"/>
    <mergeCell ref="D28:E28"/>
    <mergeCell ref="B22:E22"/>
    <mergeCell ref="B41:D41"/>
    <mergeCell ref="F37:G37"/>
    <mergeCell ref="A40:D40"/>
    <mergeCell ref="D33:E33"/>
    <mergeCell ref="B35:C35"/>
    <mergeCell ref="B36:C36"/>
    <mergeCell ref="D30:E30"/>
    <mergeCell ref="D32:E32"/>
    <mergeCell ref="D31:E31"/>
    <mergeCell ref="A25:C25"/>
    <mergeCell ref="D25:E25"/>
    <mergeCell ref="A8:G8"/>
    <mergeCell ref="A1:D1"/>
    <mergeCell ref="A2:G2"/>
    <mergeCell ref="A3:F3"/>
    <mergeCell ref="A4:G4"/>
    <mergeCell ref="A6:E7"/>
    <mergeCell ref="F6:G6"/>
  </mergeCells>
  <conditionalFormatting sqref="D25:E28">
    <cfRule type="containsBlanks" dxfId="16" priority="12">
      <formula>LEN(TRIM(D25))=0</formula>
    </cfRule>
  </conditionalFormatting>
  <conditionalFormatting sqref="B35:C36">
    <cfRule type="containsBlanks" dxfId="15" priority="11">
      <formula>LEN(TRIM(B35))=0</formula>
    </cfRule>
  </conditionalFormatting>
  <conditionalFormatting sqref="D30:E30">
    <cfRule type="containsBlanks" dxfId="14" priority="10">
      <formula>LEN(TRIM(D30))=0</formula>
    </cfRule>
  </conditionalFormatting>
  <conditionalFormatting sqref="D30:E30">
    <cfRule type="containsBlanks" dxfId="13" priority="9">
      <formula>LEN(TRIM(D30))=0</formula>
    </cfRule>
  </conditionalFormatting>
  <conditionalFormatting sqref="A41">
    <cfRule type="containsBlanks" dxfId="12" priority="8">
      <formula>LEN(TRIM(A41))=0</formula>
    </cfRule>
  </conditionalFormatting>
  <conditionalFormatting sqref="F37:G37">
    <cfRule type="containsBlanks" dxfId="11" priority="7">
      <formula>LEN(TRIM(F37))=0</formula>
    </cfRule>
  </conditionalFormatting>
  <conditionalFormatting sqref="F37:G37">
    <cfRule type="containsBlanks" dxfId="10" priority="6">
      <formula>LEN(TRIM(F37))=0</formula>
    </cfRule>
  </conditionalFormatting>
  <conditionalFormatting sqref="D31:E33">
    <cfRule type="containsBlanks" dxfId="9" priority="4">
      <formula>LEN(TRIM(D31))=0</formula>
    </cfRule>
  </conditionalFormatting>
  <conditionalFormatting sqref="D31:E33">
    <cfRule type="containsBlanks" dxfId="8" priority="5">
      <formula>LEN(TRIM(D31))=0</formula>
    </cfRule>
  </conditionalFormatting>
  <conditionalFormatting sqref="D25:E28">
    <cfRule type="containsBlanks" dxfId="7" priority="13">
      <formula>LEN(TRIM(D25))=0</formula>
    </cfRule>
  </conditionalFormatting>
  <conditionalFormatting sqref="G9:G15">
    <cfRule type="containsBlanks" dxfId="2" priority="3">
      <formula>LEN(TRIM(G9))=0</formula>
    </cfRule>
  </conditionalFormatting>
  <conditionalFormatting sqref="G16:G18">
    <cfRule type="containsBlanks" dxfId="1" priority="2">
      <formula>LEN(TRIM(G16))=0</formula>
    </cfRule>
  </conditionalFormatting>
  <conditionalFormatting sqref="G19:G22">
    <cfRule type="containsBlanks" dxfId="0" priority="1">
      <formula>LEN(TRIM(G19))=0</formula>
    </cfRule>
  </conditionalFormatting>
  <pageMargins left="0.59055118110236227" right="0.39370078740157483" top="0.98425196850393704" bottom="0.39370078740157483" header="0.31496062992125984" footer="0.31496062992125984"/>
  <pageSetup paperSize="9" scale="66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opLeftCell="A4" zoomScaleNormal="100" workbookViewId="0">
      <selection activeCell="H10" sqref="H10"/>
    </sheetView>
  </sheetViews>
  <sheetFormatPr defaultRowHeight="15" x14ac:dyDescent="0.25"/>
  <cols>
    <col min="1" max="1" width="5.28515625" style="6" customWidth="1"/>
    <col min="2" max="2" width="22.5703125" style="6" customWidth="1"/>
    <col min="3" max="3" width="10.85546875" style="6" customWidth="1"/>
    <col min="4" max="4" width="14.85546875" style="6" customWidth="1"/>
    <col min="5" max="5" width="30.7109375" style="6" customWidth="1"/>
    <col min="6" max="6" width="11.42578125" style="6" customWidth="1"/>
    <col min="7" max="7" width="12.5703125" style="6" customWidth="1"/>
    <col min="8" max="8" width="12.140625" style="6" customWidth="1"/>
    <col min="9" max="9" width="15.7109375" style="6" customWidth="1"/>
    <col min="10" max="10" width="7.28515625" style="6" customWidth="1"/>
    <col min="11" max="12" width="15.7109375" style="6" customWidth="1"/>
    <col min="13" max="16384" width="9.140625" style="6"/>
  </cols>
  <sheetData>
    <row r="1" spans="1:12" x14ac:dyDescent="0.25">
      <c r="A1" s="147" t="s">
        <v>3</v>
      </c>
      <c r="B1" s="147"/>
      <c r="C1" s="67"/>
      <c r="D1" s="67"/>
    </row>
    <row r="2" spans="1:12" ht="15" customHeight="1" x14ac:dyDescent="0.25">
      <c r="A2" s="148" t="s">
        <v>62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5" customHeight="1" x14ac:dyDescent="0.25">
      <c r="A3" s="149"/>
      <c r="B3" s="149"/>
      <c r="C3" s="149"/>
      <c r="D3" s="149"/>
      <c r="E3" s="149"/>
      <c r="F3" s="68"/>
      <c r="G3" s="68"/>
      <c r="H3" s="68"/>
    </row>
    <row r="4" spans="1:12" s="72" customFormat="1" ht="60.75" customHeight="1" x14ac:dyDescent="0.25">
      <c r="A4" s="150" t="s">
        <v>59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s="55" customFormat="1" ht="31.5" customHeight="1" x14ac:dyDescent="0.25">
      <c r="A5" s="151" t="s">
        <v>22</v>
      </c>
      <c r="B5" s="153" t="s">
        <v>48</v>
      </c>
      <c r="C5" s="155" t="s">
        <v>49</v>
      </c>
      <c r="D5" s="157" t="s">
        <v>50</v>
      </c>
      <c r="E5" s="159" t="s">
        <v>51</v>
      </c>
      <c r="F5" s="159" t="s">
        <v>23</v>
      </c>
      <c r="G5" s="153" t="s">
        <v>52</v>
      </c>
      <c r="H5" s="153" t="s">
        <v>53</v>
      </c>
      <c r="I5" s="161" t="s">
        <v>54</v>
      </c>
      <c r="J5" s="162"/>
      <c r="K5" s="162"/>
      <c r="L5" s="163"/>
    </row>
    <row r="6" spans="1:12" s="55" customFormat="1" ht="45" customHeight="1" x14ac:dyDescent="0.25">
      <c r="A6" s="152"/>
      <c r="B6" s="154"/>
      <c r="C6" s="156"/>
      <c r="D6" s="158"/>
      <c r="E6" s="160"/>
      <c r="F6" s="160"/>
      <c r="G6" s="154"/>
      <c r="H6" s="154"/>
      <c r="I6" s="73" t="s">
        <v>24</v>
      </c>
      <c r="J6" s="74" t="s">
        <v>55</v>
      </c>
      <c r="K6" s="74" t="s">
        <v>56</v>
      </c>
      <c r="L6" s="75" t="s">
        <v>25</v>
      </c>
    </row>
    <row r="7" spans="1:12" s="79" customFormat="1" ht="15" customHeight="1" x14ac:dyDescent="0.25">
      <c r="A7" s="76" t="s">
        <v>5</v>
      </c>
      <c r="B7" s="77" t="s">
        <v>6</v>
      </c>
      <c r="C7" s="91" t="s">
        <v>7</v>
      </c>
      <c r="D7" s="92" t="s">
        <v>8</v>
      </c>
      <c r="E7" s="78" t="s">
        <v>10</v>
      </c>
      <c r="F7" s="78" t="s">
        <v>11</v>
      </c>
      <c r="G7" s="78" t="s">
        <v>12</v>
      </c>
      <c r="H7" s="78" t="s">
        <v>13</v>
      </c>
      <c r="I7" s="78" t="s">
        <v>14</v>
      </c>
      <c r="J7" s="78" t="s">
        <v>26</v>
      </c>
      <c r="K7" s="78" t="s">
        <v>27</v>
      </c>
      <c r="L7" s="78" t="s">
        <v>47</v>
      </c>
    </row>
    <row r="8" spans="1:12" s="80" customFormat="1" ht="45" customHeight="1" x14ac:dyDescent="0.25">
      <c r="A8" s="110" t="s">
        <v>5</v>
      </c>
      <c r="B8" s="111" t="s">
        <v>62</v>
      </c>
      <c r="C8" s="112" t="s">
        <v>57</v>
      </c>
      <c r="D8" s="113">
        <v>800</v>
      </c>
      <c r="E8" s="102"/>
      <c r="F8" s="101"/>
      <c r="G8" s="101"/>
      <c r="H8" s="101"/>
      <c r="I8" s="114"/>
      <c r="J8" s="115"/>
      <c r="K8" s="116"/>
      <c r="L8" s="117"/>
    </row>
    <row r="9" spans="1:12" s="84" customFormat="1" ht="39" customHeight="1" x14ac:dyDescent="0.25">
      <c r="A9" s="81"/>
      <c r="B9" s="82"/>
      <c r="C9" s="82"/>
      <c r="D9" s="82"/>
      <c r="E9" s="83"/>
      <c r="F9" s="83"/>
      <c r="G9" s="83"/>
      <c r="H9" s="83"/>
      <c r="I9" s="82"/>
      <c r="J9" s="82"/>
      <c r="K9" s="82"/>
      <c r="L9" s="82"/>
    </row>
    <row r="10" spans="1:12" s="72" customFormat="1" ht="30" customHeight="1" x14ac:dyDescent="0.25">
      <c r="A10" s="165" t="s">
        <v>33</v>
      </c>
      <c r="B10" s="165"/>
      <c r="C10" s="99"/>
    </row>
    <row r="11" spans="1:12" s="72" customFormat="1" ht="15" customHeight="1" x14ac:dyDescent="0.25">
      <c r="A11" s="166" t="s">
        <v>34</v>
      </c>
      <c r="B11" s="166"/>
      <c r="C11" s="100"/>
    </row>
    <row r="12" spans="1:12" s="72" customFormat="1" x14ac:dyDescent="0.25">
      <c r="A12" s="166" t="s">
        <v>35</v>
      </c>
      <c r="B12" s="166"/>
      <c r="C12" s="100"/>
    </row>
    <row r="13" spans="1:12" s="72" customFormat="1" x14ac:dyDescent="0.25">
      <c r="A13" s="166" t="s">
        <v>36</v>
      </c>
      <c r="B13" s="166"/>
      <c r="C13" s="100"/>
    </row>
    <row r="14" spans="1:12" x14ac:dyDescent="0.25">
      <c r="C14" s="69"/>
      <c r="D14" s="16"/>
      <c r="E14" s="16"/>
      <c r="F14" s="67"/>
      <c r="G14" s="67"/>
      <c r="H14" s="67"/>
    </row>
    <row r="15" spans="1:12" ht="15" customHeight="1" x14ac:dyDescent="0.25">
      <c r="A15" s="6" t="s">
        <v>0</v>
      </c>
      <c r="B15" s="71" t="str">
        <f>IF('[1]Príloha č. 1'!B24:C24="","",'[1]Príloha č. 1'!B24:C24)</f>
        <v/>
      </c>
      <c r="F15" s="67"/>
      <c r="G15" s="67"/>
      <c r="H15" s="67"/>
      <c r="L15" s="85"/>
    </row>
    <row r="16" spans="1:12" ht="15" customHeight="1" x14ac:dyDescent="0.25">
      <c r="A16" s="6" t="s">
        <v>1</v>
      </c>
      <c r="B16" s="65" t="str">
        <f>IF('[1]Príloha č. 1'!B25:C25="","",'[1]Príloha č. 1'!B25:C25)</f>
        <v/>
      </c>
      <c r="C16" s="69"/>
      <c r="D16" s="16"/>
      <c r="E16" s="16"/>
      <c r="F16" s="67"/>
      <c r="G16" s="46" t="s">
        <v>42</v>
      </c>
      <c r="H16" s="47"/>
    </row>
    <row r="17" spans="1:12" x14ac:dyDescent="0.25">
      <c r="F17" s="67"/>
      <c r="G17" s="46" t="s">
        <v>43</v>
      </c>
      <c r="H17" s="135" t="str">
        <f>IF('[1]Príloha č. 1'!$D$29="","",'[1]Príloha č. 1'!$D$29)</f>
        <v/>
      </c>
      <c r="I17" s="135"/>
      <c r="K17" s="72"/>
    </row>
    <row r="18" spans="1:12" x14ac:dyDescent="0.25">
      <c r="F18" s="67"/>
      <c r="G18" s="67"/>
      <c r="H18" s="67"/>
      <c r="K18" s="72"/>
      <c r="L18" s="46"/>
    </row>
    <row r="19" spans="1:12" s="16" customFormat="1" x14ac:dyDescent="0.25">
      <c r="A19" s="164" t="s">
        <v>2</v>
      </c>
      <c r="B19" s="164"/>
      <c r="C19" s="69"/>
      <c r="K19" s="6"/>
      <c r="L19" s="6"/>
    </row>
    <row r="20" spans="1:12" s="18" customFormat="1" ht="15" customHeight="1" x14ac:dyDescent="0.25">
      <c r="A20" s="17"/>
      <c r="B20" s="167" t="s">
        <v>4</v>
      </c>
      <c r="C20" s="167"/>
      <c r="D20" s="167"/>
      <c r="E20" s="167"/>
      <c r="F20" s="70"/>
      <c r="G20" s="70"/>
      <c r="H20" s="70"/>
    </row>
    <row r="21" spans="1:12" s="90" customFormat="1" ht="5.85" customHeight="1" thickBot="1" x14ac:dyDescent="0.3">
      <c r="A21" s="6"/>
      <c r="B21" s="86"/>
      <c r="C21" s="86"/>
      <c r="D21" s="86"/>
      <c r="E21" s="87"/>
      <c r="F21" s="87"/>
      <c r="G21" s="87"/>
      <c r="H21" s="87"/>
      <c r="I21" s="88"/>
      <c r="J21" s="89"/>
    </row>
    <row r="22" spans="1:12" s="90" customFormat="1" ht="15.75" thickBot="1" x14ac:dyDescent="0.3">
      <c r="A22" s="93"/>
      <c r="B22" s="86" t="s">
        <v>58</v>
      </c>
      <c r="C22" s="86"/>
      <c r="D22" s="86"/>
      <c r="E22" s="87"/>
      <c r="F22" s="87"/>
      <c r="G22" s="87"/>
      <c r="H22" s="87"/>
      <c r="I22" s="88"/>
      <c r="J22" s="89"/>
    </row>
  </sheetData>
  <mergeCells count="20">
    <mergeCell ref="H17:I17"/>
    <mergeCell ref="A19:B19"/>
    <mergeCell ref="A10:B10"/>
    <mergeCell ref="A11:B11"/>
    <mergeCell ref="B20:E20"/>
    <mergeCell ref="A12:B12"/>
    <mergeCell ref="A13:B13"/>
    <mergeCell ref="A1:B1"/>
    <mergeCell ref="A2:L2"/>
    <mergeCell ref="A3:E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L5"/>
  </mergeCells>
  <conditionalFormatting sqref="H17:I17 C10:C13">
    <cfRule type="containsBlanks" dxfId="6" priority="1">
      <formula>LEN(TRIM(C10))=0</formula>
    </cfRule>
  </conditionalFormatting>
  <conditionalFormatting sqref="B15:B16">
    <cfRule type="containsBlanks" dxfId="5" priority="3">
      <formula>LEN(TRIM(B15))=0</formula>
    </cfRule>
  </conditionalFormatting>
  <pageMargins left="0.70866141732283472" right="0.70866141732283472" top="0.94488188976377963" bottom="0.74803149606299213" header="0.31496062992125984" footer="0.31496062992125984"/>
  <pageSetup paperSize="9" scale="69" orientation="landscape" r:id="rId1"/>
  <headerFooter>
    <oddHeader>&amp;LPríloha č. 2
&amp;"-,Tučné"Sortiment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70" t="s">
        <v>3</v>
      </c>
      <c r="B1" s="176"/>
      <c r="C1" s="7"/>
      <c r="D1" s="7"/>
      <c r="E1" s="7"/>
      <c r="F1" s="7"/>
    </row>
    <row r="2" spans="1:13" ht="15" customHeight="1" x14ac:dyDescent="0.2">
      <c r="A2" s="148" t="str">
        <f>'Príloha č. 1 '!A2:G2</f>
        <v>Level senzor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ht="24.95" customHeight="1" x14ac:dyDescent="0.2">
      <c r="A3" s="177"/>
      <c r="B3" s="177"/>
      <c r="C3" s="177"/>
      <c r="D3" s="177"/>
      <c r="E3" s="177"/>
      <c r="F3" s="177"/>
    </row>
    <row r="4" spans="1:13" ht="18.75" x14ac:dyDescent="0.3">
      <c r="A4" s="178" t="s">
        <v>44</v>
      </c>
      <c r="B4" s="178"/>
      <c r="C4" s="178"/>
      <c r="D4" s="178"/>
      <c r="E4" s="178"/>
      <c r="F4" s="178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174" t="s">
        <v>45</v>
      </c>
      <c r="B6" s="174"/>
      <c r="C6" s="174"/>
      <c r="D6" s="174"/>
      <c r="E6" s="174"/>
      <c r="F6" s="174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174" t="s">
        <v>46</v>
      </c>
      <c r="C7" s="174"/>
      <c r="D7" s="174"/>
      <c r="E7" s="174"/>
      <c r="F7" s="174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20" t="s">
        <v>6</v>
      </c>
      <c r="B8" s="174" t="s">
        <v>15</v>
      </c>
      <c r="C8" s="174"/>
      <c r="D8" s="174"/>
      <c r="E8" s="174"/>
      <c r="F8" s="174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20" t="s">
        <v>7</v>
      </c>
      <c r="B9" s="174" t="s">
        <v>16</v>
      </c>
      <c r="C9" s="174"/>
      <c r="D9" s="174"/>
      <c r="E9" s="174"/>
      <c r="F9" s="174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20" t="s">
        <v>8</v>
      </c>
      <c r="B10" s="174" t="s">
        <v>17</v>
      </c>
      <c r="C10" s="174"/>
      <c r="D10" s="174"/>
      <c r="E10" s="174"/>
      <c r="F10" s="174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70"/>
      <c r="B11" s="170"/>
      <c r="C11" s="170"/>
      <c r="D11" s="170"/>
      <c r="E11" s="170"/>
      <c r="F11" s="170"/>
    </row>
    <row r="12" spans="1:13" ht="99.75" x14ac:dyDescent="0.2">
      <c r="A12" s="21" t="s">
        <v>18</v>
      </c>
      <c r="B12" s="22" t="s">
        <v>19</v>
      </c>
      <c r="C12" s="22" t="s">
        <v>61</v>
      </c>
      <c r="D12" s="22" t="s">
        <v>20</v>
      </c>
      <c r="E12" s="23" t="s">
        <v>21</v>
      </c>
      <c r="F12" s="64" t="s">
        <v>60</v>
      </c>
    </row>
    <row r="13" spans="1:13" ht="15" customHeight="1" x14ac:dyDescent="0.2">
      <c r="A13" s="56" t="s">
        <v>5</v>
      </c>
      <c r="B13" s="57" t="s">
        <v>6</v>
      </c>
      <c r="C13" s="57" t="s">
        <v>7</v>
      </c>
      <c r="D13" s="57" t="s">
        <v>8</v>
      </c>
      <c r="E13" s="57" t="s">
        <v>10</v>
      </c>
      <c r="F13" s="5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71"/>
      <c r="B20" s="171"/>
      <c r="C20" s="171"/>
      <c r="D20" s="171"/>
      <c r="E20" s="171"/>
      <c r="F20" s="171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73"/>
      <c r="C22" s="173"/>
    </row>
    <row r="23" spans="1:7" s="6" customFormat="1" ht="15" customHeight="1" x14ac:dyDescent="0.25">
      <c r="A23" s="6" t="s">
        <v>1</v>
      </c>
      <c r="B23" s="173"/>
      <c r="C23" s="173"/>
    </row>
    <row r="24" spans="1:7" s="6" customFormat="1" ht="15" x14ac:dyDescent="0.25"/>
    <row r="25" spans="1:7" s="6" customFormat="1" ht="15" customHeight="1" x14ac:dyDescent="0.25">
      <c r="C25" s="53"/>
      <c r="D25" s="54" t="s">
        <v>42</v>
      </c>
      <c r="E25" s="47"/>
      <c r="F25" s="53"/>
    </row>
    <row r="26" spans="1:7" ht="15" customHeight="1" x14ac:dyDescent="0.2">
      <c r="C26" s="55"/>
      <c r="D26" s="54" t="s">
        <v>43</v>
      </c>
      <c r="E26" s="175"/>
      <c r="F26" s="175"/>
    </row>
    <row r="27" spans="1:7" s="13" customFormat="1" x14ac:dyDescent="0.2">
      <c r="A27" s="172" t="s">
        <v>2</v>
      </c>
      <c r="B27" s="172"/>
    </row>
    <row r="28" spans="1:7" s="15" customFormat="1" ht="12" customHeight="1" x14ac:dyDescent="0.2">
      <c r="A28" s="59"/>
      <c r="B28" s="168" t="s">
        <v>4</v>
      </c>
      <c r="C28" s="169"/>
      <c r="D28" s="169"/>
      <c r="E28" s="169"/>
      <c r="F28" s="169"/>
      <c r="G28" s="14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4" priority="2">
      <formula>LEN(TRIM(B22))=0</formula>
    </cfRule>
  </conditionalFormatting>
  <conditionalFormatting sqref="E26:F26">
    <cfRule type="containsBlanks" dxfId="3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 </vt:lpstr>
      <vt:lpstr>Príloha č. 2</vt:lpstr>
      <vt:lpstr>Príloha č.3</vt:lpstr>
      <vt:lpstr>'Príloha č. 1 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2020-02-07T12:10:10Z</cp:lastPrinted>
  <dcterms:created xsi:type="dcterms:W3CDTF">2014-08-04T05:30:35Z</dcterms:created>
  <dcterms:modified xsi:type="dcterms:W3CDTF">2020-06-10T08:19:59Z</dcterms:modified>
</cp:coreProperties>
</file>