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ucbb.sharepoint.com/sites/CZSBBSK/Zdielane dokumenty/_VO/Zolczerová Ľubica/--- ; 000933_SOŠ IT BB, nábytok/"/>
    </mc:Choice>
  </mc:AlternateContent>
  <xr:revisionPtr revIDLastSave="103" documentId="13_ncr:1_{E73CE3A6-1BDD-42B3-8B0B-6ECB70E82850}" xr6:coauthVersionLast="47" xr6:coauthVersionMax="47" xr10:uidLastSave="{70FA7277-95E9-4C15-AC94-A94977BA8DC4}"/>
  <bookViews>
    <workbookView xWindow="-120" yWindow="-120" windowWidth="29040" windowHeight="15720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0" i="1" l="1"/>
  <c r="K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K16" i="1"/>
  <c r="J29" i="1"/>
  <c r="J18" i="1"/>
  <c r="J16" i="1"/>
  <c r="K18" i="1"/>
  <c r="M18" i="1" s="1"/>
  <c r="K17" i="1"/>
  <c r="M17" i="1" s="1"/>
  <c r="K20" i="1"/>
  <c r="M20" i="1" s="1"/>
  <c r="K30" i="1"/>
  <c r="M30" i="1" s="1"/>
  <c r="K31" i="1"/>
  <c r="M31" i="1" s="1"/>
  <c r="K32" i="1"/>
  <c r="M32" i="1" s="1"/>
  <c r="K33" i="1"/>
  <c r="M33" i="1" s="1"/>
  <c r="K34" i="1"/>
  <c r="M34" i="1" s="1"/>
  <c r="K35" i="1"/>
  <c r="M35" i="1" s="1"/>
  <c r="K36" i="1"/>
  <c r="M36" i="1" s="1"/>
  <c r="K37" i="1"/>
  <c r="M37" i="1" s="1"/>
  <c r="K38" i="1"/>
  <c r="M38" i="1" s="1"/>
  <c r="K39" i="1"/>
  <c r="M39" i="1" s="1"/>
  <c r="K40" i="1"/>
  <c r="M40" i="1" s="1"/>
  <c r="K41" i="1"/>
  <c r="M41" i="1" s="1"/>
  <c r="K42" i="1"/>
  <c r="M42" i="1" s="1"/>
  <c r="K43" i="1"/>
  <c r="M43" i="1" s="1"/>
  <c r="K44" i="1"/>
  <c r="M44" i="1" s="1"/>
  <c r="K45" i="1"/>
  <c r="M45" i="1" s="1"/>
  <c r="K46" i="1"/>
  <c r="M46" i="1" s="1"/>
  <c r="K47" i="1"/>
  <c r="M47" i="1" s="1"/>
  <c r="K48" i="1"/>
  <c r="M48" i="1" s="1"/>
  <c r="K49" i="1"/>
  <c r="M49" i="1" s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K25" i="1"/>
  <c r="M25" i="1" s="1"/>
  <c r="K26" i="1"/>
  <c r="M26" i="1" s="1"/>
  <c r="K27" i="1"/>
  <c r="M27" i="1" s="1"/>
  <c r="K28" i="1"/>
  <c r="M28" i="1" s="1"/>
  <c r="K29" i="1"/>
  <c r="M29" i="1" s="1"/>
  <c r="J25" i="1"/>
  <c r="J26" i="1"/>
  <c r="J27" i="1"/>
  <c r="J28" i="1"/>
  <c r="K23" i="1"/>
  <c r="M23" i="1" s="1"/>
  <c r="J23" i="1"/>
  <c r="K21" i="1"/>
  <c r="M21" i="1" s="1"/>
  <c r="K22" i="1"/>
  <c r="M22" i="1" s="1"/>
  <c r="K24" i="1"/>
  <c r="M24" i="1" s="1"/>
  <c r="J20" i="1"/>
  <c r="J21" i="1"/>
  <c r="J22" i="1"/>
  <c r="J24" i="1"/>
  <c r="K19" i="1"/>
  <c r="M19" i="1" s="1"/>
  <c r="J19" i="1"/>
  <c r="J17" i="1"/>
  <c r="M16" i="1" l="1"/>
  <c r="M50" i="1" s="1"/>
</calcChain>
</file>

<file path=xl/sharedStrings.xml><?xml version="1.0" encoding="utf-8"?>
<sst xmlns="http://schemas.openxmlformats.org/spreadsheetml/2006/main" count="133" uniqueCount="128">
  <si>
    <t>1.</t>
  </si>
  <si>
    <t>Zariaďovacie predmety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</si>
  <si>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</si>
  <si>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</si>
  <si>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</si>
  <si>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</si>
  <si>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</si>
  <si>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</si>
  <si>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</si>
  <si>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</si>
  <si>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</si>
  <si>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140 x 140 x 75</t>
  </si>
  <si>
    <t>150 x 80 x 75</t>
  </si>
  <si>
    <t>60 x 50 x 210</t>
  </si>
  <si>
    <t>11.</t>
  </si>
  <si>
    <t>150 x 25 x 55</t>
  </si>
  <si>
    <t>12.</t>
  </si>
  <si>
    <t>60 x 56 x 210</t>
  </si>
  <si>
    <t>140 x 60 x 75</t>
  </si>
  <si>
    <t>200 x 80 x 86</t>
  </si>
  <si>
    <t>200 x 80 x 82</t>
  </si>
  <si>
    <t>184 x 4 x 294</t>
  </si>
  <si>
    <t>120 x 52 x 74</t>
  </si>
  <si>
    <t>2</t>
  </si>
  <si>
    <t>49 x 54 x 82</t>
  </si>
  <si>
    <t>4</t>
  </si>
  <si>
    <t>76 x 72 x 87</t>
  </si>
  <si>
    <t>7</t>
  </si>
  <si>
    <t>TV stena</t>
  </si>
  <si>
    <t>406 x 56 x 300</t>
  </si>
  <si>
    <t>56 x 59 x 78</t>
  </si>
  <si>
    <t>617 x 954 x 211</t>
  </si>
  <si>
    <t>244 x 4 x 331</t>
  </si>
  <si>
    <t>180 x 25 x 40</t>
  </si>
  <si>
    <t>40 x 56 x 65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</si>
  <si>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</si>
  <si>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</si>
  <si>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</si>
  <si>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</si>
  <si>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</si>
  <si>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</si>
  <si>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</si>
  <si>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</si>
  <si>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</si>
  <si>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</si>
  <si>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</si>
  <si>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</si>
  <si>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</si>
  <si>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</si>
  <si>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</si>
  <si>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</si>
  <si>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</si>
  <si>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</si>
  <si>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</si>
  <si>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</si>
  <si>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</si>
  <si>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</si>
  <si>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 xml:space="preserve">skrinka otvorená </t>
  </si>
  <si>
    <t>108 x 60 x 92</t>
  </si>
  <si>
    <t>140 x 110 x 75</t>
  </si>
  <si>
    <t>120 x 25 x 40</t>
  </si>
  <si>
    <t>80 x 40 x 210</t>
  </si>
  <si>
    <t>240 x 70 x 90</t>
  </si>
  <si>
    <t>773 x 1188 x 402</t>
  </si>
  <si>
    <t>321 x 89 x 5</t>
  </si>
  <si>
    <t>Názov zákazky:</t>
  </si>
  <si>
    <t>Názov projektu:</t>
  </si>
  <si>
    <t>Identifikačné údaje uchádzača (obchodné meno, adresa, IČO):</t>
  </si>
  <si>
    <t>vyplní uchádzač</t>
  </si>
  <si>
    <t>Kontaktná osoba, Telefón, E-mail:</t>
  </si>
  <si>
    <r>
      <t>Uchádzač vyhlasuje, že JE/NIE JE platiteľom DPH. (</t>
    </r>
    <r>
      <rPr>
        <i/>
        <sz val="9"/>
        <color rgb="FFFF0000"/>
        <rFont val="Garamond"/>
        <family val="1"/>
        <charset val="238"/>
      </rPr>
      <t>Uchádzač vyznačí/vyberie</t>
    </r>
    <r>
      <rPr>
        <sz val="9"/>
        <color theme="1"/>
        <rFont val="Garamond"/>
        <family val="1"/>
        <charset val="238"/>
      </rPr>
      <t>)</t>
    </r>
  </si>
  <si>
    <t>vyžltené polia vypĺňa uchádzač</t>
  </si>
  <si>
    <t>Celková cena za predmet zákazky v EUR</t>
  </si>
  <si>
    <t>SOŠ informačných technológií v Banskej Bystrici - Vzdelávanie pre budúcnosť Industry 4.0</t>
  </si>
  <si>
    <t>SOŠ IT - nábytok - Výzva č. 68</t>
  </si>
  <si>
    <r>
      <t xml:space="preserve">Jednotková cena za kus v </t>
    </r>
    <r>
      <rPr>
        <b/>
        <sz val="11"/>
        <color theme="1"/>
        <rFont val="Garamond"/>
        <family val="1"/>
        <charset val="238"/>
      </rPr>
      <t>EUR bez DPH</t>
    </r>
  </si>
  <si>
    <r>
      <t xml:space="preserve">Jednotková cena za kus v </t>
    </r>
    <r>
      <rPr>
        <b/>
        <sz val="11"/>
        <color theme="1"/>
        <rFont val="Garamond"/>
        <family val="1"/>
        <charset val="238"/>
      </rPr>
      <t>EUR s DPH</t>
    </r>
    <r>
      <rPr>
        <sz val="11"/>
        <color theme="1"/>
        <rFont val="Garamond"/>
        <family val="1"/>
        <charset val="238"/>
      </rPr>
      <t xml:space="preserve">      23 %</t>
    </r>
  </si>
  <si>
    <t>Návrh na plnenie kritéria (cenová ponuka)</t>
  </si>
  <si>
    <t>stôl 1/4 kruh</t>
  </si>
  <si>
    <t>stolička učiteľská</t>
  </si>
  <si>
    <t xml:space="preserve">stôl pracovný </t>
  </si>
  <si>
    <t>stolička pracovná zelená</t>
  </si>
  <si>
    <t>stolička pracovná modrá</t>
  </si>
  <si>
    <t>skriňa zatvorená</t>
  </si>
  <si>
    <t>stolička ergonomická zelená</t>
  </si>
  <si>
    <t>stôl učiteľský</t>
  </si>
  <si>
    <t>dielensky stôl 1</t>
  </si>
  <si>
    <t>dielensky stôl 2</t>
  </si>
  <si>
    <t>dielensky stôl 3 so zásuvkami</t>
  </si>
  <si>
    <t>dekoratívna stena 2</t>
  </si>
  <si>
    <t xml:space="preserve">sedačka 2 </t>
  </si>
  <si>
    <t>stôl lichobežníkový</t>
  </si>
  <si>
    <t>kuchynská linka</t>
  </si>
  <si>
    <t>stolička do zasadačky</t>
  </si>
  <si>
    <t>stôl do zasadačky</t>
  </si>
  <si>
    <t>polica 1</t>
  </si>
  <si>
    <t>pracovný stôl</t>
  </si>
  <si>
    <t>pracovný stôl rohový</t>
  </si>
  <si>
    <t>súbor sedačiek do Auly - celok</t>
  </si>
  <si>
    <t>kancelárska stolička do Auly</t>
  </si>
  <si>
    <t>prednáškový stôl do Auly</t>
  </si>
  <si>
    <t>svetelný panel do Auly - celok</t>
  </si>
  <si>
    <t>obklad steny Aula</t>
  </si>
  <si>
    <t>svetené panely medzi obkladmi - Aula</t>
  </si>
  <si>
    <t>teleso nad tabuľou</t>
  </si>
  <si>
    <t>dekoratívna stena 2.16</t>
  </si>
  <si>
    <t>kontajner pod stôl</t>
  </si>
  <si>
    <t>skriňa 2-dverová</t>
  </si>
  <si>
    <t>polica 3 otvorená</t>
  </si>
  <si>
    <t>polica 2 otvorená</t>
  </si>
  <si>
    <t>Príloha č. 3. SP</t>
  </si>
  <si>
    <t xml:space="preserve">Položka č. </t>
  </si>
  <si>
    <t>170 x 80 x 90</t>
  </si>
  <si>
    <t>405 x 56 x 231</t>
  </si>
  <si>
    <t>500 x 45 x 15</t>
  </si>
  <si>
    <r>
      <rPr>
        <b/>
        <sz val="9"/>
        <color theme="1"/>
        <rFont val="Garamond"/>
        <family val="1"/>
        <charset val="238"/>
      </rPr>
      <t>Označenie (výrobná značka/model) ponúkaného tovaru</t>
    </r>
    <r>
      <rPr>
        <sz val="9"/>
        <color theme="1"/>
        <rFont val="Garamond"/>
        <family val="1"/>
        <charset val="238"/>
      </rPr>
      <t xml:space="preserve">: </t>
    </r>
    <r>
      <rPr>
        <b/>
        <i/>
        <sz val="9"/>
        <color rgb="FFFF0000"/>
        <rFont val="Garamond"/>
        <family val="1"/>
        <charset val="238"/>
      </rPr>
      <t>doplní uchádzač</t>
    </r>
  </si>
  <si>
    <t xml:space="preserve">* Tolerancia rozmerov min/max je uvedená v prílohe č. 2. Opis predmetu zákazky / Technická špecifikácia </t>
  </si>
  <si>
    <t>Výška DPH pri sadzbe 23% v EUR</t>
  </si>
  <si>
    <t>Celková cena za určený počet kusov v EUR s DPH        23 %</t>
  </si>
  <si>
    <r>
      <rPr>
        <b/>
        <sz val="9"/>
        <color theme="1"/>
        <rFont val="Garamond"/>
        <family val="1"/>
        <charset val="238"/>
      </rPr>
      <t xml:space="preserve">Uchádzačom ponúknuté parametre/rozmery </t>
    </r>
    <r>
      <rPr>
        <sz val="9"/>
        <color theme="1"/>
        <rFont val="Garamond"/>
        <family val="1"/>
        <charset val="238"/>
      </rPr>
      <t>(uchádzač uvedie ku každej položke rozmer ponúkaného produktu, t.j. opis vlastnosti požadovaného produktu tak, aby bolo možné posúdiť splnenie požiadaviek na daný produkt)</t>
    </r>
    <r>
      <rPr>
        <b/>
        <sz val="9"/>
        <color theme="1"/>
        <rFont val="Garamond"/>
        <family val="1"/>
        <charset val="238"/>
      </rPr>
      <t>:</t>
    </r>
    <r>
      <rPr>
        <sz val="9"/>
        <color theme="1"/>
        <rFont val="Garamond"/>
        <family val="1"/>
        <charset val="238"/>
      </rPr>
      <t xml:space="preserve"> </t>
    </r>
    <r>
      <rPr>
        <b/>
        <i/>
        <sz val="9"/>
        <color rgb="FFFF0000"/>
        <rFont val="Garamond"/>
        <family val="1"/>
        <charset val="238"/>
      </rPr>
      <t>doplní uchádzač</t>
    </r>
  </si>
  <si>
    <r>
      <t xml:space="preserve">Celková cena </t>
    </r>
    <r>
      <rPr>
        <sz val="11"/>
        <color theme="1"/>
        <rFont val="Garamond"/>
        <family val="1"/>
        <charset val="238"/>
      </rPr>
      <t>za určený počet kusov</t>
    </r>
    <r>
      <rPr>
        <b/>
        <sz val="11"/>
        <color theme="1"/>
        <rFont val="Garamond"/>
        <family val="1"/>
        <charset val="238"/>
      </rPr>
      <t xml:space="preserve"> v EUR bez DPH</t>
    </r>
  </si>
  <si>
    <t>počet ks</t>
  </si>
  <si>
    <r>
      <t xml:space="preserve">Rozmer š x hl x v (v cm) </t>
    </r>
    <r>
      <rPr>
        <b/>
        <sz val="10"/>
        <rFont val="Garamond"/>
        <family val="1"/>
        <charset val="238"/>
      </rPr>
      <t>*</t>
    </r>
  </si>
  <si>
    <t>Upozornenie: Uchádzač týmto vyhlasuje, že cena je stanovená za celý predmet zákazky a obsahuje všetky náklady súvisiace s predmetom obstarávania najmä dopravu na miesto plnenia, konzultáciu presného umiestnenia, inštalácie/montáže na mieste plnenia a všetky ostatné súvisiace náklady v súlade s opisom predmetu zákazky. V súvislosti s touto zákazkou nevzniknú objednávateľovi  žiadne iné dodatočné náklady. Uchádzač je povinný uviesť názov a typové označenie výrobku</t>
  </si>
  <si>
    <t>150 x 10 x 279+1234+48</t>
  </si>
  <si>
    <t>180 x 60 x 75+15</t>
  </si>
  <si>
    <t>(205 x 120) x 59 x (75 x 15)</t>
  </si>
  <si>
    <t>58 x 59 x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</si>
</sst>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Garamond"/>
      <family val="1"/>
      <charset val="238"/>
    </font>
    <font>
      <b/>
      <sz val="9"/>
      <color theme="1"/>
      <name val="Garamond"/>
      <family val="1"/>
      <charset val="238"/>
    </font>
    <font>
      <i/>
      <sz val="9"/>
      <color rgb="FFFF0000"/>
      <name val="Garamond"/>
      <family val="1"/>
      <charset val="238"/>
    </font>
    <font>
      <sz val="9"/>
      <color theme="1"/>
      <name val="Garamond"/>
      <family val="1"/>
      <charset val="238"/>
    </font>
    <font>
      <sz val="11"/>
      <name val="Garamond"/>
      <family val="1"/>
      <charset val="238"/>
    </font>
    <font>
      <b/>
      <sz val="12"/>
      <color theme="1"/>
      <name val="Garamond"/>
      <family val="1"/>
      <charset val="238"/>
    </font>
    <font>
      <b/>
      <sz val="14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8"/>
      <color theme="1"/>
      <name val="Garamond"/>
      <family val="1"/>
      <charset val="238"/>
    </font>
    <font>
      <b/>
      <sz val="11"/>
      <color theme="9" tint="-0.249977111117893"/>
      <name val="Garamond"/>
      <family val="1"/>
      <charset val="238"/>
    </font>
    <font>
      <b/>
      <sz val="10"/>
      <color theme="9" tint="-0.249977111117893"/>
      <name val="Garamond"/>
      <family val="1"/>
      <charset val="238"/>
    </font>
    <font>
      <b/>
      <sz val="12"/>
      <color rgb="FFFF0000"/>
      <name val="Garamond"/>
      <family val="1"/>
      <charset val="238"/>
    </font>
    <font>
      <sz val="12"/>
      <color theme="1"/>
      <name val="Garamond"/>
      <family val="1"/>
      <charset val="238"/>
    </font>
    <font>
      <b/>
      <sz val="12"/>
      <name val="Garamond"/>
      <family val="1"/>
      <charset val="238"/>
    </font>
    <font>
      <b/>
      <i/>
      <sz val="9"/>
      <color rgb="FFFF0000"/>
      <name val="Garamond"/>
      <family val="1"/>
      <charset val="238"/>
    </font>
    <font>
      <b/>
      <sz val="10"/>
      <name val="Garamond"/>
      <family val="1"/>
      <charset val="238"/>
    </font>
    <font>
      <b/>
      <sz val="13"/>
      <color theme="1"/>
      <name val="Garamond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4">
    <xf numFmtId="0" fontId="0" fillId="0" borderId="0" xfId="0"/>
    <xf numFmtId="0" fontId="3" fillId="0" borderId="0" xfId="0" applyFont="1"/>
    <xf numFmtId="49" fontId="4" fillId="7" borderId="15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8" fillId="4" borderId="0" xfId="0" applyFont="1" applyFill="1"/>
    <xf numFmtId="0" fontId="9" fillId="4" borderId="0" xfId="0" applyFont="1" applyFill="1"/>
    <xf numFmtId="0" fontId="9" fillId="4" borderId="0" xfId="0" applyFont="1" applyFill="1" applyAlignment="1">
      <alignment horizontal="center"/>
    </xf>
    <xf numFmtId="0" fontId="8" fillId="4" borderId="17" xfId="1" applyFont="1" applyFill="1" applyBorder="1"/>
    <xf numFmtId="0" fontId="8" fillId="4" borderId="19" xfId="1" applyFont="1" applyFill="1" applyBorder="1" applyAlignment="1">
      <alignment horizontal="center"/>
    </xf>
    <xf numFmtId="0" fontId="8" fillId="4" borderId="11" xfId="1" applyFont="1" applyFill="1" applyBorder="1" applyAlignment="1">
      <alignment horizontal="center"/>
    </xf>
    <xf numFmtId="0" fontId="8" fillId="6" borderId="21" xfId="1" applyFont="1" applyFill="1" applyBorder="1" applyAlignment="1">
      <alignment horizontal="center"/>
    </xf>
    <xf numFmtId="2" fontId="15" fillId="6" borderId="8" xfId="0" applyNumberFormat="1" applyFont="1" applyFill="1" applyBorder="1" applyAlignment="1">
      <alignment horizontal="center"/>
    </xf>
    <xf numFmtId="2" fontId="15" fillId="6" borderId="9" xfId="0" applyNumberFormat="1" applyFont="1" applyFill="1" applyBorder="1" applyAlignment="1">
      <alignment horizontal="center"/>
    </xf>
    <xf numFmtId="0" fontId="3" fillId="4" borderId="0" xfId="0" applyFont="1" applyFill="1"/>
    <xf numFmtId="0" fontId="8" fillId="2" borderId="3" xfId="1" applyFont="1" applyFill="1" applyBorder="1"/>
    <xf numFmtId="0" fontId="8" fillId="4" borderId="14" xfId="1" applyFont="1" applyFill="1" applyBorder="1"/>
    <xf numFmtId="0" fontId="8" fillId="4" borderId="15" xfId="1" applyFont="1" applyFill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8" fillId="6" borderId="22" xfId="1" applyFont="1" applyFill="1" applyBorder="1" applyAlignment="1">
      <alignment horizontal="center"/>
    </xf>
    <xf numFmtId="2" fontId="15" fillId="6" borderId="5" xfId="0" applyNumberFormat="1" applyFont="1" applyFill="1" applyBorder="1" applyAlignment="1">
      <alignment horizontal="center"/>
    </xf>
    <xf numFmtId="2" fontId="15" fillId="6" borderId="10" xfId="0" applyNumberFormat="1" applyFont="1" applyFill="1" applyBorder="1" applyAlignment="1">
      <alignment horizontal="center"/>
    </xf>
    <xf numFmtId="0" fontId="8" fillId="0" borderId="14" xfId="1" applyFont="1" applyBorder="1"/>
    <xf numFmtId="0" fontId="8" fillId="4" borderId="18" xfId="1" applyFont="1" applyFill="1" applyBorder="1"/>
    <xf numFmtId="0" fontId="8" fillId="4" borderId="16" xfId="1" applyFont="1" applyFill="1" applyBorder="1" applyAlignment="1">
      <alignment horizontal="center"/>
    </xf>
    <xf numFmtId="2" fontId="9" fillId="6" borderId="2" xfId="0" applyNumberFormat="1" applyFont="1" applyFill="1" applyBorder="1" applyAlignment="1">
      <alignment horizontal="center"/>
    </xf>
    <xf numFmtId="2" fontId="9" fillId="6" borderId="1" xfId="0" applyNumberFormat="1" applyFont="1" applyFill="1" applyBorder="1" applyAlignment="1">
      <alignment horizontal="center"/>
    </xf>
    <xf numFmtId="2" fontId="9" fillId="4" borderId="0" xfId="0" applyNumberFormat="1" applyFont="1" applyFill="1" applyAlignment="1">
      <alignment horizontal="center"/>
    </xf>
    <xf numFmtId="0" fontId="11" fillId="0" borderId="0" xfId="0" applyFont="1"/>
    <xf numFmtId="0" fontId="9" fillId="0" borderId="0" xfId="0" applyFont="1" applyAlignment="1">
      <alignment horizontal="center"/>
    </xf>
    <xf numFmtId="0" fontId="14" fillId="0" borderId="0" xfId="0" applyFont="1"/>
    <xf numFmtId="0" fontId="8" fillId="2" borderId="11" xfId="1" applyFont="1" applyFill="1" applyBorder="1"/>
    <xf numFmtId="0" fontId="8" fillId="2" borderId="24" xfId="1" applyFont="1" applyFill="1" applyBorder="1"/>
    <xf numFmtId="0" fontId="16" fillId="4" borderId="15" xfId="1" applyFont="1" applyFill="1" applyBorder="1" applyAlignment="1">
      <alignment horizontal="center"/>
    </xf>
    <xf numFmtId="0" fontId="8" fillId="0" borderId="15" xfId="1" applyFont="1" applyBorder="1" applyAlignment="1">
      <alignment horizontal="center"/>
    </xf>
    <xf numFmtId="0" fontId="9" fillId="0" borderId="0" xfId="0" applyFont="1" applyAlignment="1">
      <alignment vertical="center" wrapText="1"/>
    </xf>
    <xf numFmtId="2" fontId="9" fillId="6" borderId="6" xfId="0" applyNumberFormat="1" applyFont="1" applyFill="1" applyBorder="1" applyAlignment="1">
      <alignment horizontal="center"/>
    </xf>
    <xf numFmtId="0" fontId="16" fillId="0" borderId="15" xfId="1" applyFont="1" applyBorder="1" applyAlignment="1">
      <alignment horizontal="center"/>
    </xf>
    <xf numFmtId="0" fontId="8" fillId="8" borderId="15" xfId="1" applyFont="1" applyFill="1" applyBorder="1" applyAlignment="1">
      <alignment horizontal="center"/>
    </xf>
    <xf numFmtId="0" fontId="8" fillId="9" borderId="15" xfId="1" applyFont="1" applyFill="1" applyBorder="1" applyAlignment="1">
      <alignment horizontal="center"/>
    </xf>
    <xf numFmtId="0" fontId="18" fillId="9" borderId="15" xfId="1" applyFont="1" applyFill="1" applyBorder="1" applyAlignment="1">
      <alignment horizontal="center" wrapText="1"/>
    </xf>
    <xf numFmtId="0" fontId="8" fillId="4" borderId="15" xfId="0" applyFont="1" applyFill="1" applyBorder="1" applyAlignment="1">
      <alignment horizontal="left" vertical="center"/>
    </xf>
    <xf numFmtId="0" fontId="8" fillId="4" borderId="25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9" fillId="5" borderId="1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19" fillId="0" borderId="0" xfId="0" applyFont="1" applyAlignment="1">
      <alignment horizontal="center" vertical="center"/>
    </xf>
    <xf numFmtId="49" fontId="4" fillId="7" borderId="15" xfId="0" applyNumberFormat="1" applyFont="1" applyFill="1" applyBorder="1" applyAlignment="1">
      <alignment horizontal="left" vertical="center" wrapText="1"/>
    </xf>
    <xf numFmtId="49" fontId="4" fillId="7" borderId="14" xfId="0" applyNumberFormat="1" applyFont="1" applyFill="1" applyBorder="1" applyAlignment="1">
      <alignment horizontal="left" vertical="center" wrapText="1"/>
    </xf>
    <xf numFmtId="0" fontId="16" fillId="7" borderId="20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49" fontId="6" fillId="0" borderId="20" xfId="0" applyNumberFormat="1" applyFont="1" applyBorder="1" applyAlignment="1">
      <alignment horizontal="left" vertical="center" wrapText="1"/>
    </xf>
    <xf numFmtId="49" fontId="6" fillId="0" borderId="20" xfId="0" applyNumberFormat="1" applyFont="1" applyBorder="1" applyAlignment="1">
      <alignment horizontal="left" vertical="center"/>
    </xf>
    <xf numFmtId="0" fontId="8" fillId="10" borderId="15" xfId="1" applyFont="1" applyFill="1" applyBorder="1" applyAlignment="1">
      <alignment horizontal="center"/>
    </xf>
  </cellXfs>
  <cellStyles count="2">
    <cellStyle name="Normálna" xfId="0" builtinId="0"/>
    <cellStyle name="Normálna 2" xfId="1" xr:uid="{E16DA720-8A5A-48A6-B031-066A4098F57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11</xdr:row>
      <xdr:rowOff>0</xdr:rowOff>
    </xdr:from>
    <xdr:ext cx="184731" cy="254557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910F91F6-11E1-4BD6-AC14-4DB304C36763}"/>
            </a:ext>
          </a:extLst>
        </xdr:cNvPr>
        <xdr:cNvSpPr txBox="1"/>
      </xdr:nvSpPr>
      <xdr:spPr>
        <a:xfrm>
          <a:off x="6408420" y="1238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11</xdr:row>
      <xdr:rowOff>0</xdr:rowOff>
    </xdr:from>
    <xdr:ext cx="184731" cy="254557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A40DB8E5-D33B-4BCE-849A-4FB55EDA9314}"/>
            </a:ext>
          </a:extLst>
        </xdr:cNvPr>
        <xdr:cNvSpPr txBox="1"/>
      </xdr:nvSpPr>
      <xdr:spPr>
        <a:xfrm>
          <a:off x="6408420" y="1238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11</xdr:row>
      <xdr:rowOff>0</xdr:rowOff>
    </xdr:from>
    <xdr:ext cx="184731" cy="254557"/>
    <xdr:sp macro="" textlink="">
      <xdr:nvSpPr>
        <xdr:cNvPr id="4" name="BlokTextu 3">
          <a:extLst>
            <a:ext uri="{FF2B5EF4-FFF2-40B4-BE49-F238E27FC236}">
              <a16:creationId xmlns:a16="http://schemas.microsoft.com/office/drawing/2014/main" id="{FE516EE2-4F0C-4A0E-8DC8-35FE421E9A00}"/>
            </a:ext>
          </a:extLst>
        </xdr:cNvPr>
        <xdr:cNvSpPr txBox="1"/>
      </xdr:nvSpPr>
      <xdr:spPr>
        <a:xfrm>
          <a:off x="6408420" y="1238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11</xdr:row>
      <xdr:rowOff>0</xdr:rowOff>
    </xdr:from>
    <xdr:ext cx="184731" cy="254557"/>
    <xdr:sp macro="" textlink="">
      <xdr:nvSpPr>
        <xdr:cNvPr id="5" name="BlokTextu 4">
          <a:extLst>
            <a:ext uri="{FF2B5EF4-FFF2-40B4-BE49-F238E27FC236}">
              <a16:creationId xmlns:a16="http://schemas.microsoft.com/office/drawing/2014/main" id="{19142306-55CE-4207-AF17-F918B0F49EFA}"/>
            </a:ext>
          </a:extLst>
        </xdr:cNvPr>
        <xdr:cNvSpPr txBox="1"/>
      </xdr:nvSpPr>
      <xdr:spPr>
        <a:xfrm>
          <a:off x="15019020" y="23336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11</xdr:row>
      <xdr:rowOff>0</xdr:rowOff>
    </xdr:from>
    <xdr:ext cx="184731" cy="254557"/>
    <xdr:sp macro="" textlink="">
      <xdr:nvSpPr>
        <xdr:cNvPr id="6" name="BlokTextu 5">
          <a:extLst>
            <a:ext uri="{FF2B5EF4-FFF2-40B4-BE49-F238E27FC236}">
              <a16:creationId xmlns:a16="http://schemas.microsoft.com/office/drawing/2014/main" id="{2E0EC905-1121-48C7-92DC-07216157AB5E}"/>
            </a:ext>
          </a:extLst>
        </xdr:cNvPr>
        <xdr:cNvSpPr txBox="1"/>
      </xdr:nvSpPr>
      <xdr:spPr>
        <a:xfrm>
          <a:off x="15019020" y="23336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11</xdr:row>
      <xdr:rowOff>0</xdr:rowOff>
    </xdr:from>
    <xdr:ext cx="184731" cy="254557"/>
    <xdr:sp macro="" textlink="">
      <xdr:nvSpPr>
        <xdr:cNvPr id="7" name="BlokTextu 6">
          <a:extLst>
            <a:ext uri="{FF2B5EF4-FFF2-40B4-BE49-F238E27FC236}">
              <a16:creationId xmlns:a16="http://schemas.microsoft.com/office/drawing/2014/main" id="{F69CCF71-D3EA-4076-9339-F1E8DFB47E44}"/>
            </a:ext>
          </a:extLst>
        </xdr:cNvPr>
        <xdr:cNvSpPr txBox="1"/>
      </xdr:nvSpPr>
      <xdr:spPr>
        <a:xfrm>
          <a:off x="15019020" y="23336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11</xdr:row>
      <xdr:rowOff>0</xdr:rowOff>
    </xdr:from>
    <xdr:ext cx="184731" cy="254557"/>
    <xdr:sp macro="" textlink="">
      <xdr:nvSpPr>
        <xdr:cNvPr id="11" name="BlokTextu 10">
          <a:extLst>
            <a:ext uri="{FF2B5EF4-FFF2-40B4-BE49-F238E27FC236}">
              <a16:creationId xmlns:a16="http://schemas.microsoft.com/office/drawing/2014/main" id="{556D7E0E-E84C-4FD8-92F7-14F74CFC8139}"/>
            </a:ext>
          </a:extLst>
        </xdr:cNvPr>
        <xdr:cNvSpPr txBox="1"/>
      </xdr:nvSpPr>
      <xdr:spPr>
        <a:xfrm>
          <a:off x="19210020" y="14382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11</xdr:row>
      <xdr:rowOff>0</xdr:rowOff>
    </xdr:from>
    <xdr:ext cx="184731" cy="254557"/>
    <xdr:sp macro="" textlink="">
      <xdr:nvSpPr>
        <xdr:cNvPr id="12" name="BlokTextu 11">
          <a:extLst>
            <a:ext uri="{FF2B5EF4-FFF2-40B4-BE49-F238E27FC236}">
              <a16:creationId xmlns:a16="http://schemas.microsoft.com/office/drawing/2014/main" id="{24C895FA-F687-498E-A96B-CF3BB0D4DB22}"/>
            </a:ext>
          </a:extLst>
        </xdr:cNvPr>
        <xdr:cNvSpPr txBox="1"/>
      </xdr:nvSpPr>
      <xdr:spPr>
        <a:xfrm>
          <a:off x="19210020" y="14382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11</xdr:row>
      <xdr:rowOff>0</xdr:rowOff>
    </xdr:from>
    <xdr:ext cx="184731" cy="254557"/>
    <xdr:sp macro="" textlink="">
      <xdr:nvSpPr>
        <xdr:cNvPr id="13" name="BlokTextu 12">
          <a:extLst>
            <a:ext uri="{FF2B5EF4-FFF2-40B4-BE49-F238E27FC236}">
              <a16:creationId xmlns:a16="http://schemas.microsoft.com/office/drawing/2014/main" id="{422631E7-D79A-4340-BBA8-E05AEC04CCA4}"/>
            </a:ext>
          </a:extLst>
        </xdr:cNvPr>
        <xdr:cNvSpPr txBox="1"/>
      </xdr:nvSpPr>
      <xdr:spPr>
        <a:xfrm>
          <a:off x="19210020" y="14382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8" name="BlokTextu 7">
          <a:extLst>
            <a:ext uri="{FF2B5EF4-FFF2-40B4-BE49-F238E27FC236}">
              <a16:creationId xmlns:a16="http://schemas.microsoft.com/office/drawing/2014/main" id="{28A75D3C-E21A-4BCB-AE5B-AF951182A040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9" name="BlokTextu 8">
          <a:extLst>
            <a:ext uri="{FF2B5EF4-FFF2-40B4-BE49-F238E27FC236}">
              <a16:creationId xmlns:a16="http://schemas.microsoft.com/office/drawing/2014/main" id="{353F5857-7999-43B4-8963-315ECCF8FC9F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10" name="BlokTextu 9">
          <a:extLst>
            <a:ext uri="{FF2B5EF4-FFF2-40B4-BE49-F238E27FC236}">
              <a16:creationId xmlns:a16="http://schemas.microsoft.com/office/drawing/2014/main" id="{88D0922E-161B-47C0-B39C-73D3C44A32C9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14" name="BlokTextu 13">
          <a:extLst>
            <a:ext uri="{FF2B5EF4-FFF2-40B4-BE49-F238E27FC236}">
              <a16:creationId xmlns:a16="http://schemas.microsoft.com/office/drawing/2014/main" id="{D023EB14-CF45-41CB-9630-326B2FE500BC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15" name="BlokTextu 14">
          <a:extLst>
            <a:ext uri="{FF2B5EF4-FFF2-40B4-BE49-F238E27FC236}">
              <a16:creationId xmlns:a16="http://schemas.microsoft.com/office/drawing/2014/main" id="{B26E288D-EE7F-4695-A6E9-557A4C0F03FB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16" name="BlokTextu 15">
          <a:extLst>
            <a:ext uri="{FF2B5EF4-FFF2-40B4-BE49-F238E27FC236}">
              <a16:creationId xmlns:a16="http://schemas.microsoft.com/office/drawing/2014/main" id="{6253E820-7EF4-4C59-B296-ED03DD2AC759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17" name="BlokTextu 16">
          <a:extLst>
            <a:ext uri="{FF2B5EF4-FFF2-40B4-BE49-F238E27FC236}">
              <a16:creationId xmlns:a16="http://schemas.microsoft.com/office/drawing/2014/main" id="{69B5E724-5F62-4C4B-BF85-80CB6DF71BA8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18" name="BlokTextu 17">
          <a:extLst>
            <a:ext uri="{FF2B5EF4-FFF2-40B4-BE49-F238E27FC236}">
              <a16:creationId xmlns:a16="http://schemas.microsoft.com/office/drawing/2014/main" id="{A1AA0F1F-12EE-496B-B467-20A6BD2447A2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19" name="BlokTextu 18">
          <a:extLst>
            <a:ext uri="{FF2B5EF4-FFF2-40B4-BE49-F238E27FC236}">
              <a16:creationId xmlns:a16="http://schemas.microsoft.com/office/drawing/2014/main" id="{85BED10F-AFCC-4436-BCA1-E72178E33B64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20" name="BlokTextu 19">
          <a:extLst>
            <a:ext uri="{FF2B5EF4-FFF2-40B4-BE49-F238E27FC236}">
              <a16:creationId xmlns:a16="http://schemas.microsoft.com/office/drawing/2014/main" id="{4AA5702E-E8D8-4DFE-A7AE-3AA774CC2927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21" name="BlokTextu 20">
          <a:extLst>
            <a:ext uri="{FF2B5EF4-FFF2-40B4-BE49-F238E27FC236}">
              <a16:creationId xmlns:a16="http://schemas.microsoft.com/office/drawing/2014/main" id="{428528BF-7688-4842-B906-88175325C8CC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22" name="BlokTextu 21">
          <a:extLst>
            <a:ext uri="{FF2B5EF4-FFF2-40B4-BE49-F238E27FC236}">
              <a16:creationId xmlns:a16="http://schemas.microsoft.com/office/drawing/2014/main" id="{423437EB-79E9-43D3-B159-00B09F40D4DB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23" name="BlokTextu 22">
          <a:extLst>
            <a:ext uri="{FF2B5EF4-FFF2-40B4-BE49-F238E27FC236}">
              <a16:creationId xmlns:a16="http://schemas.microsoft.com/office/drawing/2014/main" id="{178F869C-1539-4B65-BF3B-834546627540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24" name="BlokTextu 23">
          <a:extLst>
            <a:ext uri="{FF2B5EF4-FFF2-40B4-BE49-F238E27FC236}">
              <a16:creationId xmlns:a16="http://schemas.microsoft.com/office/drawing/2014/main" id="{B5823B44-DEBF-4E29-B84D-8B03C0DC8C34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25" name="BlokTextu 24">
          <a:extLst>
            <a:ext uri="{FF2B5EF4-FFF2-40B4-BE49-F238E27FC236}">
              <a16:creationId xmlns:a16="http://schemas.microsoft.com/office/drawing/2014/main" id="{5834A332-188B-4F88-BB7D-E3060A636DE4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26" name="BlokTextu 25">
          <a:extLst>
            <a:ext uri="{FF2B5EF4-FFF2-40B4-BE49-F238E27FC236}">
              <a16:creationId xmlns:a16="http://schemas.microsoft.com/office/drawing/2014/main" id="{694F4109-433A-4EFF-B9CE-7325E885DA30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27" name="BlokTextu 26">
          <a:extLst>
            <a:ext uri="{FF2B5EF4-FFF2-40B4-BE49-F238E27FC236}">
              <a16:creationId xmlns:a16="http://schemas.microsoft.com/office/drawing/2014/main" id="{9DFA92E6-EF41-4BBA-ABFC-5134175BDC31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28" name="BlokTextu 27">
          <a:extLst>
            <a:ext uri="{FF2B5EF4-FFF2-40B4-BE49-F238E27FC236}">
              <a16:creationId xmlns:a16="http://schemas.microsoft.com/office/drawing/2014/main" id="{BB0CEA5C-4D77-4DFE-B31E-38065AF5777C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29" name="BlokTextu 28">
          <a:extLst>
            <a:ext uri="{FF2B5EF4-FFF2-40B4-BE49-F238E27FC236}">
              <a16:creationId xmlns:a16="http://schemas.microsoft.com/office/drawing/2014/main" id="{2DE59C7D-8802-45FD-894F-491CCCC00EA6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30" name="BlokTextu 29">
          <a:extLst>
            <a:ext uri="{FF2B5EF4-FFF2-40B4-BE49-F238E27FC236}">
              <a16:creationId xmlns:a16="http://schemas.microsoft.com/office/drawing/2014/main" id="{019D2548-54B0-407A-92D9-32F4CF50286C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31" name="BlokTextu 30">
          <a:extLst>
            <a:ext uri="{FF2B5EF4-FFF2-40B4-BE49-F238E27FC236}">
              <a16:creationId xmlns:a16="http://schemas.microsoft.com/office/drawing/2014/main" id="{AD904274-6E79-4156-B446-4182DC131E95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32" name="BlokTextu 31">
          <a:extLst>
            <a:ext uri="{FF2B5EF4-FFF2-40B4-BE49-F238E27FC236}">
              <a16:creationId xmlns:a16="http://schemas.microsoft.com/office/drawing/2014/main" id="{96F919D0-3272-4A78-B330-C79BD269258D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33" name="BlokTextu 32">
          <a:extLst>
            <a:ext uri="{FF2B5EF4-FFF2-40B4-BE49-F238E27FC236}">
              <a16:creationId xmlns:a16="http://schemas.microsoft.com/office/drawing/2014/main" id="{E4C65924-48D5-451D-BA1B-4FA01ADEC3D2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34" name="BlokTextu 33">
          <a:extLst>
            <a:ext uri="{FF2B5EF4-FFF2-40B4-BE49-F238E27FC236}">
              <a16:creationId xmlns:a16="http://schemas.microsoft.com/office/drawing/2014/main" id="{B5437D33-31CE-430A-ABDC-C10933206C3C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35" name="BlokTextu 34">
          <a:extLst>
            <a:ext uri="{FF2B5EF4-FFF2-40B4-BE49-F238E27FC236}">
              <a16:creationId xmlns:a16="http://schemas.microsoft.com/office/drawing/2014/main" id="{4D8CF8BD-E424-418A-B36F-3BBC1C81F3A5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36" name="BlokTextu 35">
          <a:extLst>
            <a:ext uri="{FF2B5EF4-FFF2-40B4-BE49-F238E27FC236}">
              <a16:creationId xmlns:a16="http://schemas.microsoft.com/office/drawing/2014/main" id="{021AD8B3-7097-4B06-86DA-84E77A4E0567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37" name="BlokTextu 36">
          <a:extLst>
            <a:ext uri="{FF2B5EF4-FFF2-40B4-BE49-F238E27FC236}">
              <a16:creationId xmlns:a16="http://schemas.microsoft.com/office/drawing/2014/main" id="{9324736C-F68B-4DA2-A41C-54FB15A0E237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38" name="BlokTextu 37">
          <a:extLst>
            <a:ext uri="{FF2B5EF4-FFF2-40B4-BE49-F238E27FC236}">
              <a16:creationId xmlns:a16="http://schemas.microsoft.com/office/drawing/2014/main" id="{B30FDCB0-4D11-4D3D-AB61-FFFE40C1E231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39" name="BlokTextu 38">
          <a:extLst>
            <a:ext uri="{FF2B5EF4-FFF2-40B4-BE49-F238E27FC236}">
              <a16:creationId xmlns:a16="http://schemas.microsoft.com/office/drawing/2014/main" id="{8C979CE9-F2E8-470B-A552-01195A76E19C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40" name="BlokTextu 39">
          <a:extLst>
            <a:ext uri="{FF2B5EF4-FFF2-40B4-BE49-F238E27FC236}">
              <a16:creationId xmlns:a16="http://schemas.microsoft.com/office/drawing/2014/main" id="{132AD98A-2482-4F91-A30F-9BED6E4760C0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41" name="BlokTextu 40">
          <a:extLst>
            <a:ext uri="{FF2B5EF4-FFF2-40B4-BE49-F238E27FC236}">
              <a16:creationId xmlns:a16="http://schemas.microsoft.com/office/drawing/2014/main" id="{2431EA03-59CF-4B94-9464-A1BCCEF00DA4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42" name="BlokTextu 41">
          <a:extLst>
            <a:ext uri="{FF2B5EF4-FFF2-40B4-BE49-F238E27FC236}">
              <a16:creationId xmlns:a16="http://schemas.microsoft.com/office/drawing/2014/main" id="{0B638FE5-8144-4B9B-ADB0-F19BF60B2FE1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43" name="BlokTextu 42">
          <a:extLst>
            <a:ext uri="{FF2B5EF4-FFF2-40B4-BE49-F238E27FC236}">
              <a16:creationId xmlns:a16="http://schemas.microsoft.com/office/drawing/2014/main" id="{0191B1B1-2CD4-42A0-BB3F-2715E8D4334E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44" name="BlokTextu 43">
          <a:extLst>
            <a:ext uri="{FF2B5EF4-FFF2-40B4-BE49-F238E27FC236}">
              <a16:creationId xmlns:a16="http://schemas.microsoft.com/office/drawing/2014/main" id="{2F0DEFA9-0552-4CD5-A3CB-66DDBA74E799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45" name="BlokTextu 44">
          <a:extLst>
            <a:ext uri="{FF2B5EF4-FFF2-40B4-BE49-F238E27FC236}">
              <a16:creationId xmlns:a16="http://schemas.microsoft.com/office/drawing/2014/main" id="{F1708F3B-6469-42ED-A204-AEAF24B1644C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46" name="BlokTextu 45">
          <a:extLst>
            <a:ext uri="{FF2B5EF4-FFF2-40B4-BE49-F238E27FC236}">
              <a16:creationId xmlns:a16="http://schemas.microsoft.com/office/drawing/2014/main" id="{396B9756-1713-4DFC-9A81-7A86B6BCEC20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47" name="BlokTextu 46">
          <a:extLst>
            <a:ext uri="{FF2B5EF4-FFF2-40B4-BE49-F238E27FC236}">
              <a16:creationId xmlns:a16="http://schemas.microsoft.com/office/drawing/2014/main" id="{9DB1C6D5-7605-4186-A463-9B85A5241F32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48" name="BlokTextu 47">
          <a:extLst>
            <a:ext uri="{FF2B5EF4-FFF2-40B4-BE49-F238E27FC236}">
              <a16:creationId xmlns:a16="http://schemas.microsoft.com/office/drawing/2014/main" id="{E6051BB1-CCD1-487B-8D1C-FED14348367D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49" name="BlokTextu 48">
          <a:extLst>
            <a:ext uri="{FF2B5EF4-FFF2-40B4-BE49-F238E27FC236}">
              <a16:creationId xmlns:a16="http://schemas.microsoft.com/office/drawing/2014/main" id="{5C46AB23-E717-45F2-862A-3424F0039CBA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50" name="BlokTextu 49">
          <a:extLst>
            <a:ext uri="{FF2B5EF4-FFF2-40B4-BE49-F238E27FC236}">
              <a16:creationId xmlns:a16="http://schemas.microsoft.com/office/drawing/2014/main" id="{280306D0-1129-4512-9A58-7AAF0C60601A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51" name="BlokTextu 50">
          <a:extLst>
            <a:ext uri="{FF2B5EF4-FFF2-40B4-BE49-F238E27FC236}">
              <a16:creationId xmlns:a16="http://schemas.microsoft.com/office/drawing/2014/main" id="{B9B1EC31-0B92-4D38-94E2-9360934B1C50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52" name="BlokTextu 51">
          <a:extLst>
            <a:ext uri="{FF2B5EF4-FFF2-40B4-BE49-F238E27FC236}">
              <a16:creationId xmlns:a16="http://schemas.microsoft.com/office/drawing/2014/main" id="{7197A721-82AC-4B32-85D5-014B3694B798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53" name="BlokTextu 52">
          <a:extLst>
            <a:ext uri="{FF2B5EF4-FFF2-40B4-BE49-F238E27FC236}">
              <a16:creationId xmlns:a16="http://schemas.microsoft.com/office/drawing/2014/main" id="{90ED0593-6C9C-4F76-B8F2-3E8F3135ACBD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54" name="BlokTextu 53">
          <a:extLst>
            <a:ext uri="{FF2B5EF4-FFF2-40B4-BE49-F238E27FC236}">
              <a16:creationId xmlns:a16="http://schemas.microsoft.com/office/drawing/2014/main" id="{9646F5DF-6428-4B43-9E63-2A4F2E627A77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55" name="BlokTextu 54">
          <a:extLst>
            <a:ext uri="{FF2B5EF4-FFF2-40B4-BE49-F238E27FC236}">
              <a16:creationId xmlns:a16="http://schemas.microsoft.com/office/drawing/2014/main" id="{D6C5B43C-76ED-4DC8-B51F-050496C5DC7B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56" name="BlokTextu 55">
          <a:extLst>
            <a:ext uri="{FF2B5EF4-FFF2-40B4-BE49-F238E27FC236}">
              <a16:creationId xmlns:a16="http://schemas.microsoft.com/office/drawing/2014/main" id="{4976C904-FDF8-4389-94E2-02E9C6D849E4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57" name="BlokTextu 56">
          <a:extLst>
            <a:ext uri="{FF2B5EF4-FFF2-40B4-BE49-F238E27FC236}">
              <a16:creationId xmlns:a16="http://schemas.microsoft.com/office/drawing/2014/main" id="{8C17F508-30D3-4848-96EB-A5DD1EDB0E7E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58" name="BlokTextu 57">
          <a:extLst>
            <a:ext uri="{FF2B5EF4-FFF2-40B4-BE49-F238E27FC236}">
              <a16:creationId xmlns:a16="http://schemas.microsoft.com/office/drawing/2014/main" id="{E7DB1263-07BB-49E0-9DD3-9497610AFCF2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59" name="BlokTextu 58">
          <a:extLst>
            <a:ext uri="{FF2B5EF4-FFF2-40B4-BE49-F238E27FC236}">
              <a16:creationId xmlns:a16="http://schemas.microsoft.com/office/drawing/2014/main" id="{1292B49F-D517-43FB-B79A-371FC5939956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60" name="BlokTextu 59">
          <a:extLst>
            <a:ext uri="{FF2B5EF4-FFF2-40B4-BE49-F238E27FC236}">
              <a16:creationId xmlns:a16="http://schemas.microsoft.com/office/drawing/2014/main" id="{36864718-9256-432D-9887-AA81E9F460FC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61" name="BlokTextu 60">
          <a:extLst>
            <a:ext uri="{FF2B5EF4-FFF2-40B4-BE49-F238E27FC236}">
              <a16:creationId xmlns:a16="http://schemas.microsoft.com/office/drawing/2014/main" id="{A22A7408-577C-40B0-A437-94836ECDF370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62" name="BlokTextu 61">
          <a:extLst>
            <a:ext uri="{FF2B5EF4-FFF2-40B4-BE49-F238E27FC236}">
              <a16:creationId xmlns:a16="http://schemas.microsoft.com/office/drawing/2014/main" id="{6D0B355C-6570-4ADF-A23E-D588A20432F0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63" name="BlokTextu 62">
          <a:extLst>
            <a:ext uri="{FF2B5EF4-FFF2-40B4-BE49-F238E27FC236}">
              <a16:creationId xmlns:a16="http://schemas.microsoft.com/office/drawing/2014/main" id="{7D7BD10B-BD06-46FE-BBDD-39394EC648C7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64" name="BlokTextu 63">
          <a:extLst>
            <a:ext uri="{FF2B5EF4-FFF2-40B4-BE49-F238E27FC236}">
              <a16:creationId xmlns:a16="http://schemas.microsoft.com/office/drawing/2014/main" id="{20935914-5E64-4F19-B1DB-345069C31E87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2"/>
  <sheetViews>
    <sheetView tabSelected="1" topLeftCell="A8" zoomScaleNormal="100" workbookViewId="0">
      <selection activeCell="D43" sqref="D43"/>
    </sheetView>
  </sheetViews>
  <sheetFormatPr defaultRowHeight="15" x14ac:dyDescent="0.25"/>
  <cols>
    <col min="1" max="1" width="4.7109375" style="1" customWidth="1"/>
    <col min="2" max="2" width="10.42578125" style="1" customWidth="1"/>
    <col min="3" max="3" width="39.140625" style="1" customWidth="1"/>
    <col min="4" max="4" width="25.85546875" style="1" customWidth="1"/>
    <col min="5" max="5" width="7.140625" style="1" customWidth="1"/>
    <col min="6" max="6" width="20.42578125" style="1" customWidth="1"/>
    <col min="7" max="7" width="21.85546875" style="1" customWidth="1"/>
    <col min="8" max="9" width="13.42578125" style="1" customWidth="1"/>
    <col min="10" max="10" width="12" style="1" customWidth="1"/>
    <col min="11" max="11" width="14" style="1" customWidth="1"/>
    <col min="12" max="12" width="13.42578125" style="1" customWidth="1"/>
    <col min="13" max="13" width="13.85546875" style="1" customWidth="1"/>
    <col min="14" max="16384" width="9.140625" style="1"/>
  </cols>
  <sheetData>
    <row r="1" spans="1:15" x14ac:dyDescent="0.25">
      <c r="B1" s="64" t="s">
        <v>110</v>
      </c>
      <c r="C1" s="64"/>
    </row>
    <row r="2" spans="1:15" ht="25.5" customHeight="1" x14ac:dyDescent="0.25">
      <c r="C2" s="65" t="s">
        <v>77</v>
      </c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5" ht="15.75" x14ac:dyDescent="0.25"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ht="25.5" customHeight="1" x14ac:dyDescent="0.25">
      <c r="B4" s="2" t="s">
        <v>65</v>
      </c>
      <c r="C4" s="2"/>
      <c r="D4" s="68" t="s">
        <v>74</v>
      </c>
      <c r="E4" s="68"/>
      <c r="F4" s="68"/>
      <c r="G4" s="68"/>
      <c r="H4" s="68"/>
      <c r="I4" s="68"/>
      <c r="J4" s="68"/>
      <c r="K4" s="68"/>
      <c r="L4" s="68"/>
      <c r="M4" s="68"/>
    </row>
    <row r="5" spans="1:15" ht="25.5" customHeight="1" x14ac:dyDescent="0.25">
      <c r="B5" s="2" t="s">
        <v>66</v>
      </c>
      <c r="C5" s="2"/>
      <c r="D5" s="69" t="s">
        <v>73</v>
      </c>
      <c r="E5" s="69"/>
      <c r="F5" s="69"/>
      <c r="G5" s="69"/>
      <c r="H5" s="69"/>
      <c r="I5" s="69"/>
      <c r="J5" s="69"/>
      <c r="K5" s="69"/>
      <c r="L5" s="69"/>
      <c r="M5" s="69"/>
    </row>
    <row r="6" spans="1:15" ht="35.25" customHeight="1" x14ac:dyDescent="0.25">
      <c r="B6" s="66" t="s">
        <v>67</v>
      </c>
      <c r="C6" s="67"/>
      <c r="D6" s="70" t="s">
        <v>68</v>
      </c>
      <c r="E6" s="70"/>
      <c r="F6" s="70"/>
      <c r="G6" s="70"/>
      <c r="H6" s="70"/>
      <c r="I6" s="70"/>
      <c r="J6" s="70"/>
      <c r="K6" s="70"/>
      <c r="L6" s="70"/>
      <c r="M6" s="70"/>
    </row>
    <row r="7" spans="1:15" ht="23.25" customHeight="1" x14ac:dyDescent="0.25">
      <c r="B7" s="66" t="s">
        <v>69</v>
      </c>
      <c r="C7" s="67"/>
      <c r="D7" s="70" t="s">
        <v>68</v>
      </c>
      <c r="E7" s="70"/>
      <c r="F7" s="70"/>
      <c r="G7" s="70"/>
      <c r="H7" s="70"/>
      <c r="I7" s="70"/>
      <c r="J7" s="70"/>
      <c r="K7" s="70"/>
      <c r="L7" s="70"/>
      <c r="M7" s="70"/>
    </row>
    <row r="8" spans="1:15" ht="15" customHeight="1" x14ac:dyDescent="0.25">
      <c r="B8" s="71" t="s">
        <v>70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</row>
    <row r="9" spans="1:15" ht="45" customHeight="1" x14ac:dyDescent="0.25">
      <c r="B9" s="71" t="s">
        <v>123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</row>
    <row r="10" spans="1:15" x14ac:dyDescent="0.25">
      <c r="B10" s="72" t="s">
        <v>71</v>
      </c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</row>
    <row r="12" spans="1:15" ht="19.5" thickBot="1" x14ac:dyDescent="0.35">
      <c r="B12" s="4"/>
      <c r="C12" s="5"/>
      <c r="D12" s="6"/>
      <c r="E12" s="6"/>
      <c r="F12" s="6"/>
      <c r="G12" s="6"/>
      <c r="H12" s="5"/>
      <c r="I12" s="5"/>
      <c r="J12" s="5"/>
      <c r="K12" s="6"/>
      <c r="L12" s="6"/>
      <c r="M12" s="6"/>
    </row>
    <row r="13" spans="1:15" ht="32.25" customHeight="1" x14ac:dyDescent="0.25">
      <c r="B13" s="52" t="s">
        <v>111</v>
      </c>
      <c r="C13" s="55" t="s">
        <v>1</v>
      </c>
      <c r="D13" s="58" t="s">
        <v>122</v>
      </c>
      <c r="E13" s="43" t="s">
        <v>121</v>
      </c>
      <c r="F13" s="49" t="s">
        <v>115</v>
      </c>
      <c r="G13" s="49" t="s">
        <v>119</v>
      </c>
      <c r="H13" s="46" t="s">
        <v>75</v>
      </c>
      <c r="I13" s="46" t="s">
        <v>117</v>
      </c>
      <c r="J13" s="46" t="s">
        <v>76</v>
      </c>
      <c r="K13" s="43" t="s">
        <v>120</v>
      </c>
      <c r="L13" s="43" t="s">
        <v>117</v>
      </c>
      <c r="M13" s="43" t="s">
        <v>118</v>
      </c>
    </row>
    <row r="14" spans="1:15" x14ac:dyDescent="0.25">
      <c r="A14" s="27"/>
      <c r="B14" s="53"/>
      <c r="C14" s="56"/>
      <c r="D14" s="59"/>
      <c r="E14" s="44"/>
      <c r="F14" s="50"/>
      <c r="G14" s="50"/>
      <c r="H14" s="47"/>
      <c r="I14" s="47"/>
      <c r="J14" s="47"/>
      <c r="K14" s="44"/>
      <c r="L14" s="44"/>
      <c r="M14" s="44"/>
    </row>
    <row r="15" spans="1:15" ht="100.5" customHeight="1" thickBot="1" x14ac:dyDescent="0.35">
      <c r="A15" s="28"/>
      <c r="B15" s="54"/>
      <c r="C15" s="57"/>
      <c r="D15" s="60"/>
      <c r="E15" s="45"/>
      <c r="F15" s="51"/>
      <c r="G15" s="51"/>
      <c r="H15" s="48"/>
      <c r="I15" s="48"/>
      <c r="J15" s="48"/>
      <c r="K15" s="45"/>
      <c r="L15" s="45"/>
      <c r="M15" s="45"/>
    </row>
    <row r="16" spans="1:15" ht="15.75" x14ac:dyDescent="0.25">
      <c r="A16" s="29"/>
      <c r="B16" s="30" t="s">
        <v>0</v>
      </c>
      <c r="C16" s="7" t="s">
        <v>78</v>
      </c>
      <c r="D16" s="8" t="s">
        <v>11</v>
      </c>
      <c r="E16" s="9" t="s">
        <v>25</v>
      </c>
      <c r="F16" s="10"/>
      <c r="G16" s="10"/>
      <c r="H16" s="11">
        <v>0</v>
      </c>
      <c r="I16" s="12">
        <f t="shared" ref="I16:I49" si="0">G16*1.2</f>
        <v>0</v>
      </c>
      <c r="J16" s="12">
        <f t="shared" ref="J16:J49" si="1">H16*1.2</f>
        <v>0</v>
      </c>
      <c r="K16" s="11">
        <f>E16*H16</f>
        <v>0</v>
      </c>
      <c r="L16" s="12">
        <f t="shared" ref="L16:M18" si="2">J16*1.2</f>
        <v>0</v>
      </c>
      <c r="M16" s="12">
        <f t="shared" si="2"/>
        <v>0</v>
      </c>
      <c r="N16" s="13"/>
      <c r="O16" s="13"/>
    </row>
    <row r="17" spans="1:15" ht="15.75" x14ac:dyDescent="0.25">
      <c r="A17" s="29"/>
      <c r="B17" s="14" t="s">
        <v>2</v>
      </c>
      <c r="C17" s="15" t="s">
        <v>79</v>
      </c>
      <c r="D17" s="16" t="s">
        <v>26</v>
      </c>
      <c r="E17" s="17">
        <v>5</v>
      </c>
      <c r="F17" s="18"/>
      <c r="G17" s="18"/>
      <c r="H17" s="19">
        <v>0</v>
      </c>
      <c r="I17" s="20">
        <f t="shared" si="0"/>
        <v>0</v>
      </c>
      <c r="J17" s="20">
        <f t="shared" si="1"/>
        <v>0</v>
      </c>
      <c r="K17" s="19">
        <f t="shared" ref="K17:K18" si="3">E17*H17</f>
        <v>0</v>
      </c>
      <c r="L17" s="20">
        <f t="shared" si="2"/>
        <v>0</v>
      </c>
      <c r="M17" s="20">
        <f t="shared" si="2"/>
        <v>0</v>
      </c>
      <c r="N17" s="13"/>
      <c r="O17" s="13"/>
    </row>
    <row r="18" spans="1:15" ht="15.75" x14ac:dyDescent="0.25">
      <c r="A18" s="29"/>
      <c r="B18" s="14" t="s">
        <v>3</v>
      </c>
      <c r="C18" s="15" t="s">
        <v>80</v>
      </c>
      <c r="D18" s="16" t="s">
        <v>12</v>
      </c>
      <c r="E18" s="17" t="s">
        <v>23</v>
      </c>
      <c r="F18" s="18"/>
      <c r="G18" s="18"/>
      <c r="H18" s="19">
        <v>0</v>
      </c>
      <c r="I18" s="20">
        <f t="shared" si="0"/>
        <v>0</v>
      </c>
      <c r="J18" s="20">
        <f>H18*1.2</f>
        <v>0</v>
      </c>
      <c r="K18" s="19">
        <f t="shared" si="3"/>
        <v>0</v>
      </c>
      <c r="L18" s="20">
        <f t="shared" si="2"/>
        <v>0</v>
      </c>
      <c r="M18" s="20">
        <f t="shared" si="2"/>
        <v>0</v>
      </c>
      <c r="N18" s="13"/>
      <c r="O18" s="13"/>
    </row>
    <row r="19" spans="1:15" ht="15.75" x14ac:dyDescent="0.25">
      <c r="A19" s="29"/>
      <c r="B19" s="14" t="s">
        <v>4</v>
      </c>
      <c r="C19" s="15" t="s">
        <v>57</v>
      </c>
      <c r="D19" s="16" t="s">
        <v>13</v>
      </c>
      <c r="E19" s="17" t="s">
        <v>27</v>
      </c>
      <c r="F19" s="18"/>
      <c r="G19" s="18"/>
      <c r="H19" s="19">
        <v>0</v>
      </c>
      <c r="I19" s="20">
        <f t="shared" si="0"/>
        <v>0</v>
      </c>
      <c r="J19" s="20">
        <f t="shared" si="1"/>
        <v>0</v>
      </c>
      <c r="K19" s="19">
        <f t="shared" ref="K19:K49" si="4">E19*H19</f>
        <v>0</v>
      </c>
      <c r="L19" s="20">
        <f t="shared" ref="L19:M49" si="5">J19*1.2</f>
        <v>0</v>
      </c>
      <c r="M19" s="20">
        <f t="shared" si="5"/>
        <v>0</v>
      </c>
      <c r="N19" s="13"/>
      <c r="O19" s="13"/>
    </row>
    <row r="20" spans="1:15" ht="15.75" x14ac:dyDescent="0.25">
      <c r="A20" s="29"/>
      <c r="B20" s="14" t="s">
        <v>5</v>
      </c>
      <c r="C20" s="15" t="s">
        <v>106</v>
      </c>
      <c r="D20" s="33" t="s">
        <v>34</v>
      </c>
      <c r="E20" s="17">
        <v>6</v>
      </c>
      <c r="F20" s="18"/>
      <c r="G20" s="18"/>
      <c r="H20" s="19">
        <v>0</v>
      </c>
      <c r="I20" s="20">
        <f t="shared" si="0"/>
        <v>0</v>
      </c>
      <c r="J20" s="20">
        <f t="shared" si="1"/>
        <v>0</v>
      </c>
      <c r="K20" s="19">
        <f t="shared" si="4"/>
        <v>0</v>
      </c>
      <c r="L20" s="20">
        <f t="shared" si="5"/>
        <v>0</v>
      </c>
      <c r="M20" s="20">
        <f t="shared" si="5"/>
        <v>0</v>
      </c>
    </row>
    <row r="21" spans="1:15" ht="15.75" x14ac:dyDescent="0.25">
      <c r="A21" s="29"/>
      <c r="B21" s="14" t="s">
        <v>6</v>
      </c>
      <c r="C21" s="15" t="s">
        <v>95</v>
      </c>
      <c r="D21" s="16" t="s">
        <v>15</v>
      </c>
      <c r="E21" s="17" t="s">
        <v>23</v>
      </c>
      <c r="F21" s="18"/>
      <c r="G21" s="18"/>
      <c r="H21" s="19">
        <v>0</v>
      </c>
      <c r="I21" s="20">
        <f t="shared" si="0"/>
        <v>0</v>
      </c>
      <c r="J21" s="20">
        <f t="shared" si="1"/>
        <v>0</v>
      </c>
      <c r="K21" s="19">
        <f t="shared" si="4"/>
        <v>0</v>
      </c>
      <c r="L21" s="20">
        <f t="shared" si="5"/>
        <v>0</v>
      </c>
      <c r="M21" s="20">
        <f t="shared" si="5"/>
        <v>0</v>
      </c>
    </row>
    <row r="22" spans="1:15" ht="15.75" x14ac:dyDescent="0.25">
      <c r="A22" s="29"/>
      <c r="B22" s="14" t="s">
        <v>7</v>
      </c>
      <c r="C22" s="15" t="s">
        <v>81</v>
      </c>
      <c r="D22" s="33" t="s">
        <v>24</v>
      </c>
      <c r="E22" s="17">
        <v>14</v>
      </c>
      <c r="F22" s="18"/>
      <c r="G22" s="18"/>
      <c r="H22" s="19">
        <v>0</v>
      </c>
      <c r="I22" s="20">
        <f t="shared" si="0"/>
        <v>0</v>
      </c>
      <c r="J22" s="20">
        <f t="shared" si="1"/>
        <v>0</v>
      </c>
      <c r="K22" s="19">
        <f t="shared" si="4"/>
        <v>0</v>
      </c>
      <c r="L22" s="20">
        <f t="shared" si="5"/>
        <v>0</v>
      </c>
      <c r="M22" s="20">
        <f t="shared" si="5"/>
        <v>0</v>
      </c>
    </row>
    <row r="23" spans="1:15" ht="15.75" x14ac:dyDescent="0.25">
      <c r="A23" s="29"/>
      <c r="B23" s="14" t="s">
        <v>8</v>
      </c>
      <c r="C23" s="15" t="s">
        <v>82</v>
      </c>
      <c r="D23" s="16" t="s">
        <v>24</v>
      </c>
      <c r="E23" s="17">
        <v>4</v>
      </c>
      <c r="F23" s="18"/>
      <c r="G23" s="18"/>
      <c r="H23" s="19">
        <v>0</v>
      </c>
      <c r="I23" s="20">
        <f t="shared" si="0"/>
        <v>0</v>
      </c>
      <c r="J23" s="20">
        <f t="shared" si="1"/>
        <v>0</v>
      </c>
      <c r="K23" s="19">
        <f t="shared" si="4"/>
        <v>0</v>
      </c>
      <c r="L23" s="20">
        <f t="shared" si="5"/>
        <v>0</v>
      </c>
      <c r="M23" s="20">
        <f t="shared" si="5"/>
        <v>0</v>
      </c>
    </row>
    <row r="24" spans="1:15" ht="15.75" x14ac:dyDescent="0.25">
      <c r="A24" s="29"/>
      <c r="B24" s="14" t="s">
        <v>9</v>
      </c>
      <c r="C24" s="15" t="s">
        <v>83</v>
      </c>
      <c r="D24" s="16" t="s">
        <v>17</v>
      </c>
      <c r="E24" s="17">
        <v>1</v>
      </c>
      <c r="F24" s="18"/>
      <c r="G24" s="18"/>
      <c r="H24" s="19">
        <v>0</v>
      </c>
      <c r="I24" s="20">
        <f t="shared" si="0"/>
        <v>0</v>
      </c>
      <c r="J24" s="20">
        <f t="shared" si="1"/>
        <v>0</v>
      </c>
      <c r="K24" s="19">
        <f t="shared" si="4"/>
        <v>0</v>
      </c>
      <c r="L24" s="20">
        <f t="shared" si="5"/>
        <v>0</v>
      </c>
      <c r="M24" s="20">
        <f t="shared" si="5"/>
        <v>0</v>
      </c>
    </row>
    <row r="25" spans="1:15" ht="15.75" x14ac:dyDescent="0.25">
      <c r="A25" s="29"/>
      <c r="B25" s="14" t="s">
        <v>10</v>
      </c>
      <c r="C25" s="15" t="s">
        <v>84</v>
      </c>
      <c r="D25" s="16" t="s">
        <v>24</v>
      </c>
      <c r="E25" s="17">
        <v>15</v>
      </c>
      <c r="F25" s="18"/>
      <c r="G25" s="18"/>
      <c r="H25" s="19">
        <v>0</v>
      </c>
      <c r="I25" s="20">
        <f t="shared" si="0"/>
        <v>0</v>
      </c>
      <c r="J25" s="20">
        <f t="shared" si="1"/>
        <v>0</v>
      </c>
      <c r="K25" s="19">
        <f t="shared" si="4"/>
        <v>0</v>
      </c>
      <c r="L25" s="20">
        <f t="shared" si="5"/>
        <v>0</v>
      </c>
      <c r="M25" s="20">
        <f t="shared" si="5"/>
        <v>0</v>
      </c>
    </row>
    <row r="26" spans="1:15" ht="15.75" x14ac:dyDescent="0.25">
      <c r="A26" s="29"/>
      <c r="B26" s="14" t="s">
        <v>14</v>
      </c>
      <c r="C26" s="15" t="s">
        <v>85</v>
      </c>
      <c r="D26" s="16" t="s">
        <v>18</v>
      </c>
      <c r="E26" s="17">
        <v>1</v>
      </c>
      <c r="F26" s="18"/>
      <c r="G26" s="18"/>
      <c r="H26" s="19">
        <v>0</v>
      </c>
      <c r="I26" s="20">
        <f t="shared" si="0"/>
        <v>0</v>
      </c>
      <c r="J26" s="20">
        <f t="shared" si="1"/>
        <v>0</v>
      </c>
      <c r="K26" s="19">
        <f t="shared" si="4"/>
        <v>0</v>
      </c>
      <c r="L26" s="20">
        <f t="shared" si="5"/>
        <v>0</v>
      </c>
      <c r="M26" s="20">
        <f t="shared" si="5"/>
        <v>0</v>
      </c>
    </row>
    <row r="27" spans="1:15" ht="15.75" x14ac:dyDescent="0.25">
      <c r="A27" s="29"/>
      <c r="B27" s="14" t="s">
        <v>16</v>
      </c>
      <c r="C27" s="15" t="s">
        <v>86</v>
      </c>
      <c r="D27" s="16" t="s">
        <v>58</v>
      </c>
      <c r="E27" s="17">
        <v>8</v>
      </c>
      <c r="F27" s="18"/>
      <c r="G27" s="18"/>
      <c r="H27" s="19">
        <v>0</v>
      </c>
      <c r="I27" s="20">
        <f t="shared" si="0"/>
        <v>0</v>
      </c>
      <c r="J27" s="20">
        <f t="shared" si="1"/>
        <v>0</v>
      </c>
      <c r="K27" s="19">
        <f t="shared" si="4"/>
        <v>0</v>
      </c>
      <c r="L27" s="20">
        <f t="shared" si="5"/>
        <v>0</v>
      </c>
      <c r="M27" s="20">
        <f t="shared" si="5"/>
        <v>0</v>
      </c>
    </row>
    <row r="28" spans="1:15" ht="15.75" x14ac:dyDescent="0.25">
      <c r="A28" s="29"/>
      <c r="B28" s="14" t="s">
        <v>35</v>
      </c>
      <c r="C28" s="15" t="s">
        <v>87</v>
      </c>
      <c r="D28" s="16" t="s">
        <v>19</v>
      </c>
      <c r="E28" s="17">
        <v>4</v>
      </c>
      <c r="F28" s="18"/>
      <c r="G28" s="18"/>
      <c r="H28" s="19">
        <v>0</v>
      </c>
      <c r="I28" s="20">
        <f t="shared" si="0"/>
        <v>0</v>
      </c>
      <c r="J28" s="20">
        <f t="shared" si="1"/>
        <v>0</v>
      </c>
      <c r="K28" s="19">
        <f t="shared" si="4"/>
        <v>0</v>
      </c>
      <c r="L28" s="20">
        <f t="shared" si="5"/>
        <v>0</v>
      </c>
      <c r="M28" s="20">
        <f t="shared" si="5"/>
        <v>0</v>
      </c>
    </row>
    <row r="29" spans="1:15" ht="15.75" x14ac:dyDescent="0.25">
      <c r="A29" s="29"/>
      <c r="B29" s="14" t="s">
        <v>36</v>
      </c>
      <c r="C29" s="15" t="s">
        <v>88</v>
      </c>
      <c r="D29" s="16" t="s">
        <v>20</v>
      </c>
      <c r="E29" s="17">
        <v>4</v>
      </c>
      <c r="F29" s="18"/>
      <c r="G29" s="18"/>
      <c r="H29" s="19">
        <v>0</v>
      </c>
      <c r="I29" s="20">
        <f t="shared" si="0"/>
        <v>0</v>
      </c>
      <c r="J29" s="20">
        <f>H29*1.2</f>
        <v>0</v>
      </c>
      <c r="K29" s="19">
        <f t="shared" si="4"/>
        <v>0</v>
      </c>
      <c r="L29" s="20">
        <f t="shared" si="5"/>
        <v>0</v>
      </c>
      <c r="M29" s="20">
        <f t="shared" si="5"/>
        <v>0</v>
      </c>
    </row>
    <row r="30" spans="1:15" ht="15.75" x14ac:dyDescent="0.25">
      <c r="A30" s="29"/>
      <c r="B30" s="14" t="s">
        <v>37</v>
      </c>
      <c r="C30" s="15" t="s">
        <v>89</v>
      </c>
      <c r="D30" s="16" t="s">
        <v>21</v>
      </c>
      <c r="E30" s="17">
        <v>1</v>
      </c>
      <c r="F30" s="18"/>
      <c r="G30" s="18"/>
      <c r="H30" s="19">
        <v>0</v>
      </c>
      <c r="I30" s="20">
        <f t="shared" si="0"/>
        <v>0</v>
      </c>
      <c r="J30" s="20">
        <f t="shared" si="1"/>
        <v>0</v>
      </c>
      <c r="K30" s="19">
        <f t="shared" si="4"/>
        <v>0</v>
      </c>
      <c r="L30" s="20">
        <f t="shared" si="5"/>
        <v>0</v>
      </c>
      <c r="M30" s="20">
        <f t="shared" si="5"/>
        <v>0</v>
      </c>
    </row>
    <row r="31" spans="1:15" ht="15.75" x14ac:dyDescent="0.25">
      <c r="A31" s="29"/>
      <c r="B31" s="14" t="s">
        <v>38</v>
      </c>
      <c r="C31" s="21" t="s">
        <v>90</v>
      </c>
      <c r="D31" s="32" t="s">
        <v>112</v>
      </c>
      <c r="E31" s="17">
        <v>1</v>
      </c>
      <c r="F31" s="18"/>
      <c r="G31" s="18"/>
      <c r="H31" s="19">
        <v>0</v>
      </c>
      <c r="I31" s="20">
        <f t="shared" si="0"/>
        <v>0</v>
      </c>
      <c r="J31" s="20">
        <f t="shared" si="1"/>
        <v>0</v>
      </c>
      <c r="K31" s="19">
        <f t="shared" si="4"/>
        <v>0</v>
      </c>
      <c r="L31" s="20">
        <f t="shared" si="5"/>
        <v>0</v>
      </c>
      <c r="M31" s="20">
        <f t="shared" si="5"/>
        <v>0</v>
      </c>
    </row>
    <row r="32" spans="1:15" ht="15.75" x14ac:dyDescent="0.25">
      <c r="A32" s="29"/>
      <c r="B32" s="14" t="s">
        <v>39</v>
      </c>
      <c r="C32" s="15" t="s">
        <v>91</v>
      </c>
      <c r="D32" s="16" t="s">
        <v>22</v>
      </c>
      <c r="E32" s="17">
        <v>15</v>
      </c>
      <c r="F32" s="18"/>
      <c r="G32" s="18"/>
      <c r="H32" s="19">
        <v>0</v>
      </c>
      <c r="I32" s="20">
        <f t="shared" si="0"/>
        <v>0</v>
      </c>
      <c r="J32" s="20">
        <f t="shared" si="1"/>
        <v>0</v>
      </c>
      <c r="K32" s="19">
        <f t="shared" si="4"/>
        <v>0</v>
      </c>
      <c r="L32" s="20">
        <f t="shared" si="5"/>
        <v>0</v>
      </c>
      <c r="M32" s="20">
        <f t="shared" si="5"/>
        <v>0</v>
      </c>
    </row>
    <row r="33" spans="1:13" ht="15.75" x14ac:dyDescent="0.25">
      <c r="A33" s="29"/>
      <c r="B33" s="14" t="s">
        <v>40</v>
      </c>
      <c r="C33" s="15" t="s">
        <v>28</v>
      </c>
      <c r="D33" s="16" t="s">
        <v>29</v>
      </c>
      <c r="E33" s="17">
        <v>1</v>
      </c>
      <c r="F33" s="18"/>
      <c r="G33" s="18"/>
      <c r="H33" s="19">
        <v>0</v>
      </c>
      <c r="I33" s="20">
        <f t="shared" si="0"/>
        <v>0</v>
      </c>
      <c r="J33" s="20">
        <f t="shared" si="1"/>
        <v>0</v>
      </c>
      <c r="K33" s="19">
        <f t="shared" si="4"/>
        <v>0</v>
      </c>
      <c r="L33" s="20">
        <f t="shared" si="5"/>
        <v>0</v>
      </c>
      <c r="M33" s="20">
        <f t="shared" si="5"/>
        <v>0</v>
      </c>
    </row>
    <row r="34" spans="1:13" ht="15.75" x14ac:dyDescent="0.25">
      <c r="A34" s="29"/>
      <c r="B34" s="14" t="s">
        <v>41</v>
      </c>
      <c r="C34" s="15" t="s">
        <v>92</v>
      </c>
      <c r="D34" s="36" t="s">
        <v>113</v>
      </c>
      <c r="E34" s="17">
        <v>1</v>
      </c>
      <c r="F34" s="18"/>
      <c r="G34" s="18"/>
      <c r="H34" s="19">
        <v>0</v>
      </c>
      <c r="I34" s="20">
        <f t="shared" si="0"/>
        <v>0</v>
      </c>
      <c r="J34" s="20">
        <f t="shared" si="1"/>
        <v>0</v>
      </c>
      <c r="K34" s="19">
        <f t="shared" si="4"/>
        <v>0</v>
      </c>
      <c r="L34" s="20">
        <f t="shared" si="5"/>
        <v>0</v>
      </c>
      <c r="M34" s="20">
        <f t="shared" si="5"/>
        <v>0</v>
      </c>
    </row>
    <row r="35" spans="1:13" ht="15.75" x14ac:dyDescent="0.25">
      <c r="A35" s="29"/>
      <c r="B35" s="14" t="s">
        <v>42</v>
      </c>
      <c r="C35" s="21" t="s">
        <v>93</v>
      </c>
      <c r="D35" s="16" t="s">
        <v>30</v>
      </c>
      <c r="E35" s="17">
        <v>10</v>
      </c>
      <c r="F35" s="18"/>
      <c r="G35" s="18"/>
      <c r="H35" s="19">
        <v>0</v>
      </c>
      <c r="I35" s="20">
        <f t="shared" si="0"/>
        <v>0</v>
      </c>
      <c r="J35" s="20">
        <f t="shared" si="1"/>
        <v>0</v>
      </c>
      <c r="K35" s="19">
        <f t="shared" si="4"/>
        <v>0</v>
      </c>
      <c r="L35" s="20">
        <f t="shared" si="5"/>
        <v>0</v>
      </c>
      <c r="M35" s="20">
        <f t="shared" si="5"/>
        <v>0</v>
      </c>
    </row>
    <row r="36" spans="1:13" ht="15.75" x14ac:dyDescent="0.25">
      <c r="A36" s="29"/>
      <c r="B36" s="14" t="s">
        <v>43</v>
      </c>
      <c r="C36" s="21" t="s">
        <v>94</v>
      </c>
      <c r="D36" s="16" t="s">
        <v>59</v>
      </c>
      <c r="E36" s="17">
        <v>3</v>
      </c>
      <c r="F36" s="18"/>
      <c r="G36" s="18"/>
      <c r="H36" s="19">
        <v>0</v>
      </c>
      <c r="I36" s="20">
        <f t="shared" si="0"/>
        <v>0</v>
      </c>
      <c r="J36" s="20">
        <f t="shared" si="1"/>
        <v>0</v>
      </c>
      <c r="K36" s="19">
        <f t="shared" si="4"/>
        <v>0</v>
      </c>
      <c r="L36" s="20">
        <f t="shared" si="5"/>
        <v>0</v>
      </c>
      <c r="M36" s="20">
        <f t="shared" si="5"/>
        <v>0</v>
      </c>
    </row>
    <row r="37" spans="1:13" ht="15.75" x14ac:dyDescent="0.25">
      <c r="A37" s="29"/>
      <c r="B37" s="14" t="s">
        <v>44</v>
      </c>
      <c r="C37" s="15" t="s">
        <v>109</v>
      </c>
      <c r="D37" s="16" t="s">
        <v>33</v>
      </c>
      <c r="E37" s="17">
        <v>2</v>
      </c>
      <c r="F37" s="18"/>
      <c r="G37" s="18"/>
      <c r="H37" s="19">
        <v>0</v>
      </c>
      <c r="I37" s="20">
        <f t="shared" si="0"/>
        <v>0</v>
      </c>
      <c r="J37" s="20">
        <f t="shared" si="1"/>
        <v>0</v>
      </c>
      <c r="K37" s="19">
        <f t="shared" si="4"/>
        <v>0</v>
      </c>
      <c r="L37" s="20">
        <f t="shared" si="5"/>
        <v>0</v>
      </c>
      <c r="M37" s="20">
        <f t="shared" si="5"/>
        <v>0</v>
      </c>
    </row>
    <row r="38" spans="1:13" ht="15.75" x14ac:dyDescent="0.25">
      <c r="A38" s="29"/>
      <c r="B38" s="14" t="s">
        <v>45</v>
      </c>
      <c r="C38" s="15" t="s">
        <v>108</v>
      </c>
      <c r="D38" s="16" t="s">
        <v>60</v>
      </c>
      <c r="E38" s="17">
        <v>1</v>
      </c>
      <c r="F38" s="18"/>
      <c r="G38" s="18"/>
      <c r="H38" s="19">
        <v>0</v>
      </c>
      <c r="I38" s="20">
        <f t="shared" si="0"/>
        <v>0</v>
      </c>
      <c r="J38" s="20">
        <f t="shared" si="1"/>
        <v>0</v>
      </c>
      <c r="K38" s="19">
        <f t="shared" si="4"/>
        <v>0</v>
      </c>
      <c r="L38" s="20">
        <f t="shared" si="5"/>
        <v>0</v>
      </c>
      <c r="M38" s="20">
        <f t="shared" si="5"/>
        <v>0</v>
      </c>
    </row>
    <row r="39" spans="1:13" ht="15.75" x14ac:dyDescent="0.25">
      <c r="A39" s="29"/>
      <c r="B39" s="14" t="s">
        <v>46</v>
      </c>
      <c r="C39" s="15" t="s">
        <v>107</v>
      </c>
      <c r="D39" s="16" t="s">
        <v>61</v>
      </c>
      <c r="E39" s="17">
        <v>4</v>
      </c>
      <c r="F39" s="18"/>
      <c r="G39" s="18"/>
      <c r="H39" s="19">
        <v>0</v>
      </c>
      <c r="I39" s="20">
        <f t="shared" si="0"/>
        <v>0</v>
      </c>
      <c r="J39" s="20">
        <f t="shared" si="1"/>
        <v>0</v>
      </c>
      <c r="K39" s="19">
        <f t="shared" si="4"/>
        <v>0</v>
      </c>
      <c r="L39" s="20">
        <f t="shared" si="5"/>
        <v>0</v>
      </c>
      <c r="M39" s="20">
        <f t="shared" si="5"/>
        <v>0</v>
      </c>
    </row>
    <row r="40" spans="1:13" ht="15.75" x14ac:dyDescent="0.25">
      <c r="A40" s="29"/>
      <c r="B40" s="14" t="s">
        <v>47</v>
      </c>
      <c r="C40" s="15" t="s">
        <v>96</v>
      </c>
      <c r="D40" s="38" t="s">
        <v>125</v>
      </c>
      <c r="E40" s="17">
        <v>2</v>
      </c>
      <c r="F40" s="18"/>
      <c r="G40" s="18"/>
      <c r="H40" s="19">
        <v>0</v>
      </c>
      <c r="I40" s="20">
        <f t="shared" si="0"/>
        <v>0</v>
      </c>
      <c r="J40" s="20">
        <f t="shared" si="1"/>
        <v>0</v>
      </c>
      <c r="K40" s="19">
        <f t="shared" si="4"/>
        <v>0</v>
      </c>
      <c r="L40" s="20">
        <f t="shared" si="5"/>
        <v>0</v>
      </c>
      <c r="M40" s="20">
        <f t="shared" si="5"/>
        <v>0</v>
      </c>
    </row>
    <row r="41" spans="1:13" ht="15.75" x14ac:dyDescent="0.25">
      <c r="A41" s="29"/>
      <c r="B41" s="14" t="s">
        <v>48</v>
      </c>
      <c r="C41" s="15" t="s">
        <v>97</v>
      </c>
      <c r="D41" s="39" t="s">
        <v>126</v>
      </c>
      <c r="E41" s="17">
        <v>1</v>
      </c>
      <c r="F41" s="18"/>
      <c r="G41" s="18"/>
      <c r="H41" s="19">
        <v>0</v>
      </c>
      <c r="I41" s="20">
        <f t="shared" si="0"/>
        <v>0</v>
      </c>
      <c r="J41" s="20">
        <f t="shared" si="1"/>
        <v>0</v>
      </c>
      <c r="K41" s="19">
        <f t="shared" si="4"/>
        <v>0</v>
      </c>
      <c r="L41" s="20">
        <f t="shared" si="5"/>
        <v>0</v>
      </c>
      <c r="M41" s="20">
        <f t="shared" si="5"/>
        <v>0</v>
      </c>
    </row>
    <row r="42" spans="1:13" ht="15.75" x14ac:dyDescent="0.25">
      <c r="A42" s="29"/>
      <c r="B42" s="14" t="s">
        <v>49</v>
      </c>
      <c r="C42" s="15" t="s">
        <v>98</v>
      </c>
      <c r="D42" s="16" t="s">
        <v>31</v>
      </c>
      <c r="E42" s="17">
        <v>1</v>
      </c>
      <c r="F42" s="18"/>
      <c r="G42" s="18"/>
      <c r="H42" s="19">
        <v>0</v>
      </c>
      <c r="I42" s="20">
        <f t="shared" si="0"/>
        <v>0</v>
      </c>
      <c r="J42" s="20">
        <f t="shared" si="1"/>
        <v>0</v>
      </c>
      <c r="K42" s="19">
        <f t="shared" si="4"/>
        <v>0</v>
      </c>
      <c r="L42" s="20">
        <f t="shared" si="5"/>
        <v>0</v>
      </c>
      <c r="M42" s="20">
        <f t="shared" si="5"/>
        <v>0</v>
      </c>
    </row>
    <row r="43" spans="1:13" ht="15.75" x14ac:dyDescent="0.25">
      <c r="A43" s="29"/>
      <c r="B43" s="14" t="s">
        <v>50</v>
      </c>
      <c r="C43" s="21" t="s">
        <v>99</v>
      </c>
      <c r="D43" s="73" t="s">
        <v>127</v>
      </c>
      <c r="E43" s="17">
        <v>6</v>
      </c>
      <c r="F43" s="18"/>
      <c r="G43" s="18"/>
      <c r="H43" s="19">
        <v>0</v>
      </c>
      <c r="I43" s="20">
        <f t="shared" si="0"/>
        <v>0</v>
      </c>
      <c r="J43" s="20">
        <f t="shared" si="1"/>
        <v>0</v>
      </c>
      <c r="K43" s="19">
        <f t="shared" si="4"/>
        <v>0</v>
      </c>
      <c r="L43" s="20">
        <f t="shared" si="5"/>
        <v>0</v>
      </c>
      <c r="M43" s="20">
        <f t="shared" si="5"/>
        <v>0</v>
      </c>
    </row>
    <row r="44" spans="1:13" ht="15.75" x14ac:dyDescent="0.25">
      <c r="A44" s="29"/>
      <c r="B44" s="14" t="s">
        <v>51</v>
      </c>
      <c r="C44" s="21" t="s">
        <v>100</v>
      </c>
      <c r="D44" s="16" t="s">
        <v>62</v>
      </c>
      <c r="E44" s="17">
        <v>2</v>
      </c>
      <c r="F44" s="18"/>
      <c r="G44" s="18"/>
      <c r="H44" s="19">
        <v>0</v>
      </c>
      <c r="I44" s="20">
        <f t="shared" si="0"/>
        <v>0</v>
      </c>
      <c r="J44" s="20">
        <f t="shared" si="1"/>
        <v>0</v>
      </c>
      <c r="K44" s="19">
        <f t="shared" si="4"/>
        <v>0</v>
      </c>
      <c r="L44" s="20">
        <f t="shared" si="5"/>
        <v>0</v>
      </c>
      <c r="M44" s="20">
        <f t="shared" si="5"/>
        <v>0</v>
      </c>
    </row>
    <row r="45" spans="1:13" ht="15.75" x14ac:dyDescent="0.25">
      <c r="A45" s="29"/>
      <c r="B45" s="14" t="s">
        <v>52</v>
      </c>
      <c r="C45" s="15" t="s">
        <v>101</v>
      </c>
      <c r="D45" s="37" t="s">
        <v>124</v>
      </c>
      <c r="E45" s="17">
        <v>1</v>
      </c>
      <c r="F45" s="18"/>
      <c r="G45" s="18"/>
      <c r="H45" s="19">
        <v>0</v>
      </c>
      <c r="I45" s="20">
        <f t="shared" si="0"/>
        <v>0</v>
      </c>
      <c r="J45" s="20">
        <f t="shared" si="1"/>
        <v>0</v>
      </c>
      <c r="K45" s="19">
        <f t="shared" si="4"/>
        <v>0</v>
      </c>
      <c r="L45" s="20">
        <f t="shared" si="5"/>
        <v>0</v>
      </c>
      <c r="M45" s="20">
        <f t="shared" si="5"/>
        <v>0</v>
      </c>
    </row>
    <row r="46" spans="1:13" ht="15.75" x14ac:dyDescent="0.25">
      <c r="A46" s="29"/>
      <c r="B46" s="14" t="s">
        <v>53</v>
      </c>
      <c r="C46" s="15" t="s">
        <v>102</v>
      </c>
      <c r="D46" s="16" t="s">
        <v>63</v>
      </c>
      <c r="E46" s="17">
        <v>1</v>
      </c>
      <c r="F46" s="18"/>
      <c r="G46" s="18"/>
      <c r="H46" s="19">
        <v>0</v>
      </c>
      <c r="I46" s="20">
        <f t="shared" si="0"/>
        <v>0</v>
      </c>
      <c r="J46" s="20">
        <f t="shared" si="1"/>
        <v>0</v>
      </c>
      <c r="K46" s="19">
        <f t="shared" si="4"/>
        <v>0</v>
      </c>
      <c r="L46" s="20">
        <f t="shared" si="5"/>
        <v>0</v>
      </c>
      <c r="M46" s="20">
        <f t="shared" si="5"/>
        <v>0</v>
      </c>
    </row>
    <row r="47" spans="1:13" ht="15.75" x14ac:dyDescent="0.25">
      <c r="A47" s="29"/>
      <c r="B47" s="14" t="s">
        <v>54</v>
      </c>
      <c r="C47" s="15" t="s">
        <v>103</v>
      </c>
      <c r="D47" s="16" t="s">
        <v>64</v>
      </c>
      <c r="E47" s="17">
        <v>3</v>
      </c>
      <c r="F47" s="18"/>
      <c r="G47" s="18"/>
      <c r="H47" s="19">
        <v>0</v>
      </c>
      <c r="I47" s="20">
        <f t="shared" si="0"/>
        <v>0</v>
      </c>
      <c r="J47" s="20">
        <f t="shared" si="1"/>
        <v>0</v>
      </c>
      <c r="K47" s="19">
        <f t="shared" si="4"/>
        <v>0</v>
      </c>
      <c r="L47" s="20">
        <f t="shared" si="5"/>
        <v>0</v>
      </c>
      <c r="M47" s="20">
        <f t="shared" si="5"/>
        <v>0</v>
      </c>
    </row>
    <row r="48" spans="1:13" ht="15.75" x14ac:dyDescent="0.25">
      <c r="A48" s="29"/>
      <c r="B48" s="14" t="s">
        <v>55</v>
      </c>
      <c r="C48" s="15" t="s">
        <v>104</v>
      </c>
      <c r="D48" s="32" t="s">
        <v>114</v>
      </c>
      <c r="E48" s="17">
        <v>1</v>
      </c>
      <c r="F48" s="18"/>
      <c r="G48" s="18"/>
      <c r="H48" s="19">
        <v>0</v>
      </c>
      <c r="I48" s="20">
        <f t="shared" si="0"/>
        <v>0</v>
      </c>
      <c r="J48" s="20">
        <f t="shared" si="1"/>
        <v>0</v>
      </c>
      <c r="K48" s="19">
        <f t="shared" si="4"/>
        <v>0</v>
      </c>
      <c r="L48" s="20">
        <f t="shared" si="5"/>
        <v>0</v>
      </c>
      <c r="M48" s="20">
        <f t="shared" si="5"/>
        <v>0</v>
      </c>
    </row>
    <row r="49" spans="1:13" ht="16.5" thickBot="1" x14ac:dyDescent="0.3">
      <c r="A49" s="29"/>
      <c r="B49" s="31" t="s">
        <v>56</v>
      </c>
      <c r="C49" s="22" t="s">
        <v>105</v>
      </c>
      <c r="D49" s="23" t="s">
        <v>32</v>
      </c>
      <c r="E49" s="17">
        <v>1</v>
      </c>
      <c r="F49" s="18"/>
      <c r="G49" s="18"/>
      <c r="H49" s="19">
        <v>0</v>
      </c>
      <c r="I49" s="20">
        <f t="shared" si="0"/>
        <v>0</v>
      </c>
      <c r="J49" s="20">
        <f t="shared" si="1"/>
        <v>0</v>
      </c>
      <c r="K49" s="19">
        <f t="shared" si="4"/>
        <v>0</v>
      </c>
      <c r="L49" s="20">
        <f t="shared" si="5"/>
        <v>0</v>
      </c>
      <c r="M49" s="20">
        <f t="shared" si="5"/>
        <v>0</v>
      </c>
    </row>
    <row r="50" spans="1:13" ht="26.25" customHeight="1" thickBot="1" x14ac:dyDescent="0.35">
      <c r="A50" s="34"/>
      <c r="B50" s="61" t="s">
        <v>72</v>
      </c>
      <c r="C50" s="62"/>
      <c r="D50" s="62"/>
      <c r="E50" s="62"/>
      <c r="F50" s="62"/>
      <c r="G50" s="62"/>
      <c r="H50" s="62"/>
      <c r="I50" s="62"/>
      <c r="J50" s="63"/>
      <c r="K50" s="24">
        <f>SUM(K16:K49)</f>
        <v>0</v>
      </c>
      <c r="L50" s="35">
        <f>SUM(L16:L49)</f>
        <v>0</v>
      </c>
      <c r="M50" s="25">
        <f>SUM(M16:M49)</f>
        <v>0</v>
      </c>
    </row>
    <row r="51" spans="1:13" ht="18.75" x14ac:dyDescent="0.3">
      <c r="A51" s="13"/>
      <c r="B51" s="4"/>
      <c r="C51" s="5"/>
      <c r="D51" s="6"/>
      <c r="E51" s="6"/>
      <c r="F51" s="6"/>
      <c r="G51" s="6"/>
      <c r="H51" s="5"/>
      <c r="I51" s="5"/>
      <c r="J51" s="5"/>
      <c r="K51" s="26"/>
      <c r="L51" s="26"/>
      <c r="M51" s="26"/>
    </row>
    <row r="52" spans="1:13" ht="18.75" x14ac:dyDescent="0.3">
      <c r="A52" s="13"/>
      <c r="B52" s="40" t="s">
        <v>116</v>
      </c>
      <c r="C52" s="41"/>
      <c r="D52" s="41"/>
      <c r="E52" s="41"/>
      <c r="F52" s="41"/>
      <c r="G52" s="42"/>
      <c r="H52" s="5"/>
      <c r="I52" s="5"/>
      <c r="J52" s="5"/>
      <c r="K52" s="26"/>
      <c r="L52" s="26"/>
      <c r="M52" s="26"/>
    </row>
  </sheetData>
  <mergeCells count="25">
    <mergeCell ref="B8:M8"/>
    <mergeCell ref="B9:M9"/>
    <mergeCell ref="B10:M10"/>
    <mergeCell ref="F13:F15"/>
    <mergeCell ref="H13:H15"/>
    <mergeCell ref="J13:J15"/>
    <mergeCell ref="K13:K15"/>
    <mergeCell ref="B1:C1"/>
    <mergeCell ref="C2:M2"/>
    <mergeCell ref="B6:C6"/>
    <mergeCell ref="B7:C7"/>
    <mergeCell ref="D4:M4"/>
    <mergeCell ref="D5:M5"/>
    <mergeCell ref="D6:M6"/>
    <mergeCell ref="D7:M7"/>
    <mergeCell ref="B52:G52"/>
    <mergeCell ref="L13:L15"/>
    <mergeCell ref="I13:I15"/>
    <mergeCell ref="M13:M15"/>
    <mergeCell ref="G13:G15"/>
    <mergeCell ref="B13:B15"/>
    <mergeCell ref="C13:C15"/>
    <mergeCell ref="D13:D15"/>
    <mergeCell ref="E13:E15"/>
    <mergeCell ref="B50:J50"/>
  </mergeCells>
  <phoneticPr fontId="1" type="noConversion"/>
  <pageMargins left="0.7" right="0.7" top="0.75" bottom="0.75" header="0.3" footer="0.3"/>
  <pageSetup paperSize="9" scale="7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F034010F25443975863D4833995AC" ma:contentTypeVersion="15" ma:contentTypeDescription="Umožňuje vytvoriť nový dokument." ma:contentTypeScope="" ma:versionID="2b45394a3649d097c9534a304e10a534">
  <xsd:schema xmlns:xsd="http://www.w3.org/2001/XMLSchema" xmlns:xs="http://www.w3.org/2001/XMLSchema" xmlns:p="http://schemas.microsoft.com/office/2006/metadata/properties" xmlns:ns2="f547016c-b868-4c85-9b27-c8fef2bb2b21" xmlns:ns3="9f37d40b-ca24-446e-849a-f7de3755b154" targetNamespace="http://schemas.microsoft.com/office/2006/metadata/properties" ma:root="true" ma:fieldsID="c50a2e97b8b8505d104eb55d6feb8bcd" ns2:_="" ns3:_="">
    <xsd:import namespace="f547016c-b868-4c85-9b27-c8fef2bb2b21"/>
    <xsd:import namespace="9f37d40b-ca24-446e-849a-f7de3755b1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7016c-b868-4c85-9b27-c8fef2bb2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7d40b-ca24-446e-849a-f7de3755b15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1b354e1-7e36-4be2-aa9f-e98137c289ee}" ma:internalName="TaxCatchAll" ma:showField="CatchAllData" ma:web="9f37d40b-ca24-446e-849a-f7de3755b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47016c-b868-4c85-9b27-c8fef2bb2b21">
      <Terms xmlns="http://schemas.microsoft.com/office/infopath/2007/PartnerControls"/>
    </lcf76f155ced4ddcb4097134ff3c332f>
    <TaxCatchAll xmlns="9f37d40b-ca24-446e-849a-f7de3755b154" xsi:nil="true"/>
  </documentManagement>
</p:properties>
</file>

<file path=customXml/itemProps1.xml><?xml version="1.0" encoding="utf-8"?>
<ds:datastoreItem xmlns:ds="http://schemas.openxmlformats.org/officeDocument/2006/customXml" ds:itemID="{D30C0862-9F70-4D00-9242-84A8980BCF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47016c-b868-4c85-9b27-c8fef2bb2b21"/>
    <ds:schemaRef ds:uri="9f37d40b-ca24-446e-849a-f7de3755b1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73221D-300E-425A-9378-CF6B203CCF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B0FA57-538B-4069-AF60-0C59BAC47236}">
  <ds:schemaRefs>
    <ds:schemaRef ds:uri="http://schemas.microsoft.com/office/2006/metadata/properties"/>
    <ds:schemaRef ds:uri="http://schemas.microsoft.com/office/infopath/2007/PartnerControls"/>
    <ds:schemaRef ds:uri="f547016c-b868-4c85-9b27-c8fef2bb2b21"/>
    <ds:schemaRef ds:uri="9f37d40b-ca24-446e-849a-f7de3755b15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Adka</dc:creator>
  <cp:lastModifiedBy>Ľubica Zolczerová</cp:lastModifiedBy>
  <cp:lastPrinted>2026-02-16T10:36:27Z</cp:lastPrinted>
  <dcterms:created xsi:type="dcterms:W3CDTF">2018-01-10T14:09:55Z</dcterms:created>
  <dcterms:modified xsi:type="dcterms:W3CDTF">2026-05-25T08:41:10Z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0x01010032CF034010F25443975863D4833995AC</vt:lpwstr>
  </property>
  <property fmtid="{D5CDD505-2E9C-101B-9397-08002B2CF9AE}" pid="3" name="MediaServiceImageTags">
    <vt:lpwstr/>
  </property>
</Properties>
</file>