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bratislavskecentrumsluzieb-my.sharepoint.com/personal/michal_urban_bcs_bratislava_sk/Documents/Dokumenty/MAG servis áut central/SP/final na vyhlásenie/"/>
    </mc:Choice>
  </mc:AlternateContent>
  <xr:revisionPtr revIDLastSave="103" documentId="13_ncr:1_{D78B0AD7-7CBB-4EFF-91B0-AB4E08983B94}" xr6:coauthVersionLast="47" xr6:coauthVersionMax="47" xr10:uidLastSave="{E507A9BA-BE09-4640-B6B6-9E60166F91E1}"/>
  <bookViews>
    <workbookView xWindow="-120" yWindow="-120" windowWidth="29040" windowHeight="15720" xr2:uid="{89D3062A-3E8C-407B-A16C-9D1AA0F43D56}"/>
  </bookViews>
  <sheets>
    <sheet name="Ponuka " sheetId="10" r:id="rId1"/>
    <sheet name="Osobné postavenie" sheetId="11" r:id="rId2"/>
    <sheet name="Koneční užívatelia výhod" sheetId="5" r:id="rId3"/>
    <sheet name="Medzinárodné sankcie" sheetId="2" r:id="rId4"/>
    <sheet name="Konflikt záujmov " sheetId="13" r:id="rId5"/>
  </sheets>
  <definedNames>
    <definedName name="_xlnm.Print_Area" localSheetId="2">'Koneční užívatelia výhod'!$B$1:$B$28</definedName>
    <definedName name="_xlnm.Print_Area" localSheetId="3">'Medzinárodné sankcie'!$B$1:$B$22</definedName>
    <definedName name="_xlnm.Print_Area" localSheetId="1">'Osobné postavenie'!$B$1:$B$19</definedName>
    <definedName name="_xlnm.Print_Area" localSheetId="0">'Ponuka '!$A$2:$I$34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10" l="1"/>
  <c r="F28" i="10"/>
  <c r="G28" i="10" l="1"/>
  <c r="H28" i="10" s="1"/>
  <c r="F25" i="10"/>
  <c r="F26" i="10"/>
  <c r="F27" i="10"/>
  <c r="F29" i="10"/>
  <c r="F30" i="10"/>
  <c r="F31" i="10"/>
  <c r="F33" i="10"/>
  <c r="F24" i="10"/>
  <c r="F35" i="10" l="1"/>
  <c r="G33" i="10"/>
  <c r="G32" i="10"/>
  <c r="H32" i="10" s="1"/>
  <c r="G31" i="10"/>
  <c r="H31" i="10" s="1"/>
  <c r="G30" i="10"/>
  <c r="H30" i="10" s="1"/>
  <c r="G27" i="10"/>
  <c r="H27" i="10" s="1"/>
  <c r="G26" i="10"/>
  <c r="H26" i="10" s="1"/>
  <c r="G25" i="10"/>
  <c r="H25" i="10" s="1"/>
  <c r="G29" i="10"/>
  <c r="H29" i="10" s="1"/>
  <c r="G24" i="10"/>
  <c r="H24" i="10" s="1"/>
  <c r="H35" i="10" l="1"/>
  <c r="H33" i="10"/>
  <c r="G35" i="10"/>
</calcChain>
</file>

<file path=xl/sharedStrings.xml><?xml version="1.0" encoding="utf-8"?>
<sst xmlns="http://schemas.openxmlformats.org/spreadsheetml/2006/main" count="92" uniqueCount="85">
  <si>
    <r>
      <t xml:space="preserve">Príloha č. </t>
    </r>
    <r>
      <rPr>
        <sz val="16"/>
        <color theme="4"/>
        <rFont val="Calibri Light"/>
        <family val="2"/>
        <charset val="238"/>
        <scheme val="major"/>
      </rPr>
      <t>2</t>
    </r>
    <r>
      <rPr>
        <sz val="16"/>
        <color theme="4" tint="-0.249977111117893"/>
        <rFont val="Calibri Light"/>
        <family val="2"/>
        <charset val="238"/>
        <scheme val="major"/>
      </rPr>
      <t xml:space="preserve"> - Ponuka v zákazke „Servis, oprava a údržba vozidiel“</t>
    </r>
  </si>
  <si>
    <t xml:space="preserve">Obchodné meno uchádzača: </t>
  </si>
  <si>
    <t xml:space="preserve">Sídlo uchádzača: </t>
  </si>
  <si>
    <t>Štatutárny zástupca:</t>
  </si>
  <si>
    <t>IČO:</t>
  </si>
  <si>
    <t>IČ DPH:</t>
  </si>
  <si>
    <t>Tel. číslo:</t>
  </si>
  <si>
    <t>Platca/Neplatca DPH:</t>
  </si>
  <si>
    <t>Som platcom DPH</t>
  </si>
  <si>
    <t>Čestné vyhlásenia podľa zákona o verejnom obstarávaní</t>
  </si>
  <si>
    <r>
      <t>Predložením tejto ponuky čestne vyhlasujem, že som sa oboznámil so znením čestného vyhlásenia uvedeným v hárku "</t>
    </r>
    <r>
      <rPr>
        <b/>
        <sz val="11"/>
        <color theme="1"/>
        <rFont val="Calibri"/>
        <family val="2"/>
        <charset val="238"/>
        <scheme val="minor"/>
      </rPr>
      <t>Osobné postavenie</t>
    </r>
    <r>
      <rPr>
        <sz val="11"/>
        <color theme="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</si>
  <si>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</si>
  <si>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</si>
  <si>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</si>
  <si>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 xml:space="preserve">Kritérium: </t>
  </si>
  <si>
    <t>Najnižšia cena s DPH</t>
  </si>
  <si>
    <t>Inštrukcia: Uchádzač vyplní zelene podfarbené bunky.</t>
  </si>
  <si>
    <t>Názov položky</t>
  </si>
  <si>
    <t>Merná jednotka (MJ) počet(ks), hodina (h), fixný poplatok za km (km), sezóna (S) deň; výkon.</t>
  </si>
  <si>
    <t>**Predpokladané množstvo za 36 mesiacov</t>
  </si>
  <si>
    <t>* Cena za MJ v eur bez DPH</t>
  </si>
  <si>
    <t xml:space="preserve">Cena celkom za predpokladané množstvo v eur bez DPH </t>
  </si>
  <si>
    <t>výška DPH</t>
  </si>
  <si>
    <t xml:space="preserve">Cena celkom za predpokladané množstvo v eur s DPH </t>
  </si>
  <si>
    <r>
      <t xml:space="preserve">Cena za </t>
    </r>
    <r>
      <rPr>
        <b/>
        <sz val="11"/>
        <rFont val="Calibri"/>
        <family val="2"/>
        <charset val="238"/>
        <scheme val="minor"/>
      </rPr>
      <t>1 hod. poskytovania služby</t>
    </r>
  </si>
  <si>
    <t>1 h</t>
  </si>
  <si>
    <r>
      <t xml:space="preserve">Cena za </t>
    </r>
    <r>
      <rPr>
        <b/>
        <sz val="11"/>
        <rFont val="Calibri"/>
        <family val="2"/>
        <charset val="238"/>
        <scheme val="minor"/>
      </rPr>
      <t>odťah nepojazdných vozidiel v rámci Bratislavy</t>
    </r>
    <r>
      <rPr>
        <sz val="11"/>
        <rFont val="Calibri"/>
        <family val="2"/>
        <charset val="238"/>
        <scheme val="minor"/>
      </rPr>
      <t xml:space="preserve"> - paušálny poplatok</t>
    </r>
  </si>
  <si>
    <t>1 ks</t>
  </si>
  <si>
    <r>
      <t xml:space="preserve">Cena za </t>
    </r>
    <r>
      <rPr>
        <b/>
        <sz val="11"/>
        <rFont val="Calibri"/>
        <family val="2"/>
        <charset val="238"/>
        <scheme val="minor"/>
      </rPr>
      <t>prevoz pojazdného vozidla - jednosmerne: cesta do servisu alebo  zo servisu</t>
    </r>
    <r>
      <rPr>
        <sz val="11"/>
        <rFont val="Calibri"/>
        <family val="2"/>
        <charset val="238"/>
        <scheme val="minor"/>
      </rPr>
      <t>, pričom miesto vyzdvihnutia vozidla / miesto návratu vozidla je podľa požiadavky objednávateľa v rámci 20 km okruhu od sidla objednávateľa - paušálny poplatok</t>
    </r>
  </si>
  <si>
    <r>
      <t xml:space="preserve">Cena za </t>
    </r>
    <r>
      <rPr>
        <b/>
        <sz val="11"/>
        <rFont val="Calibri"/>
        <family val="2"/>
        <charset val="238"/>
        <scheme val="minor"/>
      </rPr>
      <t>prevoz pojazdného vozidla - obojsmerne: cesta do servisu a aj zo servisu</t>
    </r>
    <r>
      <rPr>
        <sz val="11"/>
        <rFont val="Calibri"/>
        <family val="2"/>
        <charset val="238"/>
        <scheme val="minor"/>
      </rPr>
      <t>, pričom miesto vyzdvihnutia vozidla / miesto návratu vozidla je podľa požiadavky objednávateľa v rámci 20 km okruhu od sidla objednávateľa - paušálny poplatok</t>
    </r>
  </si>
  <si>
    <r>
      <t xml:space="preserve">Cena za </t>
    </r>
    <r>
      <rPr>
        <b/>
        <sz val="11"/>
        <rFont val="Calibri"/>
        <family val="2"/>
        <charset val="238"/>
        <scheme val="minor"/>
      </rPr>
      <t>prevoz osoby objednávateľa: cesta zo servisu alebo do servisu</t>
    </r>
    <r>
      <rPr>
        <sz val="11"/>
        <rFont val="Calibri"/>
        <family val="2"/>
        <charset val="238"/>
        <scheme val="minor"/>
      </rPr>
      <t>, pričom miesto návratu alebo vyzdvihnutia osoby objednávateľa je podľa požiadavky objednávateľa v rámci 20 km okruhu od sidla objednávateľa - paušálny poplatok</t>
    </r>
  </si>
  <si>
    <r>
      <t>Cena za s</t>
    </r>
    <r>
      <rPr>
        <b/>
        <sz val="11"/>
        <rFont val="Calibri"/>
        <family val="2"/>
        <charset val="238"/>
        <scheme val="minor"/>
      </rPr>
      <t>ezónne u</t>
    </r>
    <r>
      <rPr>
        <b/>
        <u/>
        <sz val="11"/>
        <rFont val="Calibri"/>
        <family val="2"/>
        <charset val="238"/>
        <scheme val="minor"/>
      </rPr>
      <t>skladnenie a ošetreni</t>
    </r>
    <r>
      <rPr>
        <b/>
        <sz val="11"/>
        <rFont val="Calibri"/>
        <family val="2"/>
        <charset val="238"/>
        <scheme val="minor"/>
      </rPr>
      <t>e 1 ks kolesa</t>
    </r>
    <r>
      <rPr>
        <sz val="11"/>
        <rFont val="Calibri"/>
        <family val="2"/>
        <charset val="238"/>
        <scheme val="minor"/>
      </rPr>
      <t xml:space="preserve"> (vrátane  čistiaceho a konzervačného materiálu)*1 rok má dve sezóny – zimnú a letnú</t>
    </r>
  </si>
  <si>
    <r>
      <t xml:space="preserve">Cena za </t>
    </r>
    <r>
      <rPr>
        <b/>
        <sz val="11"/>
        <rFont val="Calibri"/>
        <family val="2"/>
        <charset val="238"/>
        <scheme val="minor"/>
      </rPr>
      <t xml:space="preserve">1 deň </t>
    </r>
    <r>
      <rPr>
        <b/>
        <u/>
        <sz val="11"/>
        <rFont val="Calibri"/>
        <family val="2"/>
        <charset val="238"/>
        <scheme val="minor"/>
      </rPr>
      <t>parkovania</t>
    </r>
    <r>
      <rPr>
        <b/>
        <sz val="11"/>
        <rFont val="Calibri"/>
        <family val="2"/>
        <charset val="238"/>
        <scheme val="minor"/>
      </rPr>
      <t xml:space="preserve"> vozidla v stráženom objekte</t>
    </r>
    <r>
      <rPr>
        <sz val="11"/>
        <rFont val="Calibri"/>
        <family val="2"/>
        <charset val="238"/>
        <scheme val="minor"/>
      </rPr>
      <t xml:space="preserve"> </t>
    </r>
    <r>
      <rPr>
        <b/>
        <sz val="11"/>
        <rFont val="Calibri"/>
        <family val="2"/>
        <charset val="238"/>
        <scheme val="minor"/>
      </rPr>
      <t>do času jeho predaja alebo odhlásenia z evidencie PZ</t>
    </r>
  </si>
  <si>
    <t>1 deň</t>
  </si>
  <si>
    <r>
      <t xml:space="preserve">Cena za </t>
    </r>
    <r>
      <rPr>
        <b/>
        <sz val="11"/>
        <rFont val="Calibri"/>
        <family val="2"/>
        <charset val="238"/>
        <scheme val="minor"/>
      </rPr>
      <t>zabezpečenie výkonu technickej kontroly (TK) pre 1 vozidlo</t>
    </r>
    <r>
      <rPr>
        <sz val="11"/>
        <rFont val="Calibri"/>
        <family val="2"/>
        <charset val="238"/>
        <scheme val="minor"/>
      </rPr>
      <t xml:space="preserve"> (platí špecifická periodicita TK – nové vozidlá po 4 rokoch; vozidlá staršie ako 4 roky - periodicky každé 2 roky). </t>
    </r>
  </si>
  <si>
    <t>výkon kontroly pre 1 vozidlo (TK)</t>
  </si>
  <si>
    <r>
      <t xml:space="preserve">Cena za </t>
    </r>
    <r>
      <rPr>
        <b/>
        <sz val="11"/>
        <rFont val="Calibri"/>
        <family val="2"/>
        <charset val="238"/>
        <scheme val="minor"/>
      </rPr>
      <t>zabezpečenie výkonu emisnej kontroly (EK) pre 1 vozidlo</t>
    </r>
    <r>
      <rPr>
        <sz val="11"/>
        <rFont val="Calibri"/>
        <family val="2"/>
        <charset val="238"/>
        <scheme val="minor"/>
      </rPr>
      <t xml:space="preserve"> (platí špecifická periodicita EK – nové vozidlá po 4 rokoch; vozidlá staršie ako 4 roky - periodicky každé 2 roky). </t>
    </r>
  </si>
  <si>
    <t>výkon kontroly pre 1 vozidlo (EK)</t>
  </si>
  <si>
    <t xml:space="preserve">Umytie - exteriér a interiér </t>
  </si>
  <si>
    <t>výkon</t>
  </si>
  <si>
    <t>Cena celkom bez DPH v EUR</t>
  </si>
  <si>
    <t>Cena celkom s DPH v EUR</t>
  </si>
  <si>
    <t>V .....</t>
  </si>
  <si>
    <t xml:space="preserve">Dátum:  </t>
  </si>
  <si>
    <t>Podpis</t>
  </si>
  <si>
    <t>Čestné vyhlásenie podľa § 32 ods. 7 ZVO</t>
  </si>
  <si>
    <t>Ako uchádzač vo verejnom obstarávaní na predmet zákazky  
"Servis, oprava a údržba vozidiel"</t>
  </si>
  <si>
    <t>čestne vyhlasujem,</t>
  </si>
  <si>
    <t>že v spoločnosti uchádazača pôsobia nasledovné osoby splňajúce podmienky stanovené v § 32 ods. 8 ZVO:</t>
  </si>
  <si>
    <t>1. Meno Priezvisko, funkcia v spoločnosti</t>
  </si>
  <si>
    <t>2. Meno Priezvisko, funkcia v spoločnosti</t>
  </si>
  <si>
    <t>3. Meno Priezvisko, funkcia v spoločnosti</t>
  </si>
  <si>
    <t>4. ... v prípade potreby doplňte ďalšie riadky</t>
  </si>
  <si>
    <t>Zároveň čestne vhylasujem, že všetky vyššie uvedené osoby spĺňajú podmienky účasti osobného postavenia podľa § 32 ods. 1 písm. a) ZVO.</t>
  </si>
  <si>
    <t>V prípade, že vyššie nie sú uvedené žiadne osoby, čestne prehlasujem, že žiadne takéto osoby v našej spoločnosti nepôsobia.</t>
  </si>
  <si>
    <t>Čestné vyhlásenie o konečných užívateľoch výhod</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</si>
  <si>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</si>
  <si>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</si>
  <si>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</si>
  <si>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</si>
  <si>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</si>
  <si>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</si>
  <si>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</si>
  <si>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</si>
  <si>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</si>
  <si>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</si>
  <si>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</si>
  <si>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</si>
  <si>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</si>
  <si>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</si>
  <si>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</si>
  <si>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</si>
  <si>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</si>
  <si>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</si>
  <si>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</si>
  <si>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</si>
  <si>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</si>
  <si>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</si>
  <si>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</si>
  <si>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</si>
  <si>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Ako uchádzač v tomto verejnom obstarávaní na predmet "Servis, oprava a údržba vozidiel"</t>
  </si>
  <si>
    <t xml:space="preserve">Predložením tejto ponuky čestne vyhlasujem, že postupujem v súlade s etickým kódexom uchádzača vydaným Úradom pre verejné obstarávanie:  https://www.uvo.gov.sk/zaujemca-uchadzac/eticky-kodex-zaujemcu-uchadzaca </t>
  </si>
  <si>
    <r>
      <rPr>
        <sz val="14"/>
        <color rgb="FF305496"/>
        <rFont val="Calibri"/>
        <family val="2"/>
        <charset val="238"/>
        <scheme val="minor"/>
      </rPr>
      <t xml:space="preserve">ČESTNÉ VYHLÁSENIE 
o neprítomnosti konfliktu záujmov 
</t>
    </r>
    <r>
      <rPr>
        <b/>
        <sz val="11"/>
        <color rgb="FF000000"/>
        <rFont val="Calibri"/>
        <family val="2"/>
        <charset val="238"/>
        <scheme val="minor"/>
      </rPr>
      <t>čestne vyhlasujem,</t>
    </r>
    <r>
      <rPr>
        <sz val="11"/>
        <color rgb="FF000000"/>
        <rFont val="Calibri"/>
        <family val="2"/>
        <charset val="238"/>
        <scheme val="minor"/>
      </rPr>
      <t xml:space="preserve"> že
v súvislosti s uvedeným postupom zadávania zákazky:
a) som nevyvíjal a nebudem vyvíjať voči žiadnej osobe na strane verejného obstarávateľa, ktorá
je alebo by mohla byť zainteresovanou osobou v zmysle ustanovenia § 23 ods. 3 zákona č.
343/2015 Z. z. o verejnom obstarávaní a o zmene a doplnení niektorých zákonov v platnom
znení (ďalej len „zainteresovaná osoba“) akékoľvek aktivity, ktoré by mohli viesť k zvýhodneniu
nášho postavenia v postupe tohto verejného obstarávania,
b) neposkytol som a neposkytnem akejkoľvek čo i len potenciálne zainteresovanej osobe priamo
alebo nepriamo akúkoľvek finančnú alebo vecnú výhodu ako motiváciu alebo odmenu
súvisiacu so zadaním tejto zákazky,
c) budem bezodkladne informovať verejného obstarávateľa o akejkoľvek situácii, ktorá je
považovaná za konflikt záujmov alebo ktorá by mohla viesť ku konfliktu záujmov kedykoľvek v
priebehu procesu verejného obstarávania,
d) poskytnem verejnému obstarávateľovi v postupe tohto verejného obstarávania presné,
pravdivé a úplné informácie.
e) Vyhlasujem, že som si vedomý právnych následkov uvedenia nepravdivých informácií v tomto
vyhlásení.
</t>
    </r>
    <r>
      <rPr>
        <b/>
        <sz val="11"/>
        <color rgb="FF000000"/>
        <rFont val="Calibri"/>
        <family val="2"/>
        <charset val="238"/>
        <scheme val="minor"/>
      </rPr>
      <t xml:space="preserve">
</t>
    </r>
  </si>
  <si>
    <r>
      <t>*Cena za MJ – Cena zahŕňa všetky náklady spojené so zabezpečením služieb uvedených v Prílohe č. 1 -  Opis predmetu zákazky a to aj vrátane všetkých ostatných nákladov, ktoré vzniknú v súvislosti s plnením predmetu zákazky (zriadenie prístupu do webovej aplikácie / portálu; správy aplikácie / portálu; náklady na pracovné sily; dopravu; subdodávateľov; prípadné licenčné poplatky; technická podpora a iné).
**Predpokladané množstvo -  verejný obstarávateľ upozorňuje, že množstvo jednotlivých položiek uvedené v prílohe je iba predpokladané, t.j.má iba demonštratívny (pomocný) charakter pri cenotvorbe uchádzača a teda verejný obstarávateľ nie je povinný odobrať celé predpokladané množstvo jednotlivých položiek uvedených v návrhu na plnenie kritérií. Ocenením jednotlivých položiek úspešným uchádzačom získa verejný obstarávateľ ceny jednotlivých merných jednotiek platné počas celej dĺžky zmluvného vzťahu, na podklade ktorých bude zadávať čiastkové objednávky podľa aktuálnych potrieb, ktoré v budúcnosti vzniknú. Výsledkom verejného obstarávania bude uzavretie rámcovej dohody. Uchádzač musí brať na vedomie, že súčet všetkých odmien za čiastkové objednávky nebude môcť prekročiť finančný rámec</t>
    </r>
    <r>
      <rPr>
        <sz val="11"/>
        <color rgb="FFFF0000"/>
        <rFont val="Calibri"/>
        <family val="2"/>
        <charset val="238"/>
        <scheme val="minor"/>
      </rPr>
      <t xml:space="preserve"> </t>
    </r>
    <r>
      <rPr>
        <sz val="11"/>
        <rFont val="Calibri"/>
        <family val="2"/>
        <charset val="238"/>
        <scheme val="minor"/>
      </rPr>
      <t>846 000</t>
    </r>
    <r>
      <rPr>
        <sz val="11"/>
        <color theme="1"/>
        <rFont val="Calibri"/>
        <family val="2"/>
        <charset val="238"/>
        <scheme val="minor"/>
      </rPr>
      <t xml:space="preserve"> eur bez DPH.</t>
    </r>
  </si>
  <si>
    <r>
      <t xml:space="preserve">Predložením tejto ponuky čestne vyhlasujem, že som sa oboznámil so znením čestného vyhlásenia uvedeným v hárku </t>
    </r>
    <r>
      <rPr>
        <b/>
        <sz val="11"/>
        <rFont val="Calibri"/>
        <family val="2"/>
        <charset val="238"/>
        <scheme val="minor"/>
      </rPr>
      <t>"Konflikt záujmov</t>
    </r>
    <r>
      <rPr>
        <sz val="11"/>
        <rFont val="Calibri"/>
        <family val="2"/>
        <charset val="238"/>
        <scheme val="minor"/>
      </rPr>
      <t>" tohto dokumentu a potvrdzujem všetky tam uvedené skutočnosti.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</si>
</sst>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sz val="11"/>
      <name val="Calibri"/>
      <family val="2"/>
      <charset val="238"/>
      <scheme val="minor"/>
    </font>
    <font>
      <b/>
      <sz val="11"/>
      <name val="Calibri"/>
      <family val="2"/>
      <charset val="238"/>
      <scheme val="minor"/>
    </font>
    <font>
      <u/>
      <sz val="11"/>
      <color theme="10"/>
      <name val="Calibri"/>
      <family val="2"/>
      <charset val="238"/>
      <scheme val="minor"/>
    </font>
    <font>
      <sz val="16"/>
      <color theme="4"/>
      <name val="Calibri Light"/>
      <family val="2"/>
      <charset val="238"/>
      <scheme val="major"/>
    </font>
    <font>
      <sz val="11"/>
      <color rgb="FFFF0000"/>
      <name val="Calibri"/>
      <family val="2"/>
      <charset val="238"/>
      <scheme val="minor"/>
    </font>
    <font>
      <sz val="8"/>
      <name val="Calibri"/>
      <family val="2"/>
      <charset val="238"/>
      <scheme val="minor"/>
    </font>
    <font>
      <b/>
      <u/>
      <sz val="11"/>
      <name val="Calibri"/>
      <family val="2"/>
      <charset val="238"/>
      <scheme val="minor"/>
    </font>
    <font>
      <sz val="11"/>
      <color rgb="FF000000"/>
      <name val="Calibri"/>
      <family val="2"/>
      <charset val="238"/>
      <scheme val="minor"/>
    </font>
    <font>
      <sz val="14"/>
      <color rgb="FF305496"/>
      <name val="Calibri"/>
      <family val="2"/>
      <charset val="238"/>
      <scheme val="minor"/>
    </font>
    <font>
      <b/>
      <sz val="11"/>
      <color rgb="FF000000"/>
      <name val="Calibri"/>
      <family val="2"/>
      <charset val="238"/>
      <scheme val="minor"/>
    </font>
  </fonts>
  <fills count="7">
    <fill>
      <patternFill patternType="none"/>
    </fill>
    <fill>
      <patternFill patternType="gray125"/>
    </fill>
    <fill>
      <patternFill patternType="solid">
        <fgColor rgb="FFFFC7CE"/>
      </patternFill>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9" tint="0.79998168889431442"/>
        <bgColor indexed="64"/>
      </patternFill>
    </fill>
  </fills>
  <borders count="62">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top style="thin">
        <color rgb="FFB2B2B2"/>
      </top>
      <bottom style="thin">
        <color rgb="FFB2B2B2"/>
      </bottom>
      <diagonal/>
    </border>
    <border>
      <left/>
      <right style="thin">
        <color rgb="FFB2B2B2"/>
      </right>
      <top style="thin">
        <color rgb="FFB2B2B2"/>
      </top>
      <bottom style="thin">
        <color rgb="FFB2B2B2"/>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thin">
        <color rgb="FFB2B2B2"/>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rgb="FFB2B2B2"/>
      </right>
      <top/>
      <bottom style="thin">
        <color rgb="FFB2B2B2"/>
      </bottom>
      <diagonal/>
    </border>
    <border>
      <left style="thin">
        <color rgb="FFB2B2B2"/>
      </left>
      <right style="thin">
        <color rgb="FFB2B2B2"/>
      </right>
      <top/>
      <bottom style="thin">
        <color rgb="FFB2B2B2"/>
      </bottom>
      <diagonal/>
    </border>
    <border>
      <left style="thin">
        <color rgb="FFB2B2B2"/>
      </left>
      <right style="medium">
        <color indexed="64"/>
      </right>
      <top/>
      <bottom style="thin">
        <color rgb="FFB2B2B2"/>
      </bottom>
      <diagonal/>
    </border>
    <border>
      <left style="thin">
        <color rgb="FFB2B2B2"/>
      </left>
      <right/>
      <top style="thin">
        <color rgb="FFB2B2B2"/>
      </top>
      <bottom style="medium">
        <color indexed="64"/>
      </bottom>
      <diagonal/>
    </border>
    <border>
      <left/>
      <right style="thin">
        <color rgb="FFB2B2B2"/>
      </right>
      <top style="thin">
        <color rgb="FFB2B2B2"/>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B2B2B2"/>
      </right>
      <top style="medium">
        <color indexed="64"/>
      </top>
      <bottom style="thin">
        <color rgb="FFB2B2B2"/>
      </bottom>
      <diagonal/>
    </border>
    <border>
      <left/>
      <right/>
      <top style="thin">
        <color rgb="FFB2B2B2"/>
      </top>
      <bottom style="medium">
        <color indexed="64"/>
      </bottom>
      <diagonal/>
    </border>
    <border>
      <left/>
      <right/>
      <top style="thin">
        <color rgb="FFB2B2B2"/>
      </top>
      <bottom style="thin">
        <color rgb="FFB2B2B2"/>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bottom/>
      <diagonal/>
    </border>
    <border>
      <left style="thin">
        <color rgb="FFB2B2B2"/>
      </left>
      <right/>
      <top style="medium">
        <color indexed="64"/>
      </top>
      <bottom style="thin">
        <color rgb="FFB2B2B2"/>
      </bottom>
      <diagonal/>
    </border>
    <border>
      <left style="thin">
        <color rgb="FFB2B2B2"/>
      </left>
      <right/>
      <top/>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style="medium">
        <color indexed="64"/>
      </left>
      <right/>
      <top style="thin">
        <color rgb="FFB2B2B2"/>
      </top>
      <bottom style="thin">
        <color rgb="FFB2B2B2"/>
      </bottom>
      <diagonal/>
    </border>
    <border>
      <left style="thin">
        <color rgb="FFB2B2B2"/>
      </left>
      <right style="medium">
        <color indexed="64"/>
      </right>
      <top style="thin">
        <color rgb="FFB2B2B2"/>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indexed="64"/>
      </right>
      <top style="thin">
        <color rgb="FFB2B2B2"/>
      </top>
      <bottom/>
      <diagonal/>
    </border>
    <border>
      <left style="medium">
        <color indexed="64"/>
      </left>
      <right/>
      <top style="thin">
        <color rgb="FFB2B2B2"/>
      </top>
      <bottom/>
      <diagonal/>
    </border>
    <border>
      <left/>
      <right/>
      <top style="thin">
        <color rgb="FFB2B2B2"/>
      </top>
      <bottom/>
      <diagonal/>
    </border>
    <border>
      <left/>
      <right style="thin">
        <color rgb="FFB2B2B2"/>
      </right>
      <top style="thin">
        <color rgb="FFB2B2B2"/>
      </top>
      <bottom/>
      <diagonal/>
    </border>
    <border>
      <left/>
      <right style="thin">
        <color rgb="FFB2B2B2"/>
      </right>
      <top/>
      <bottom style="medium">
        <color indexed="64"/>
      </bottom>
      <diagonal/>
    </border>
  </borders>
  <cellStyleXfs count="5">
    <xf numFmtId="0" fontId="0" fillId="0" borderId="0"/>
    <xf numFmtId="0" fontId="4" fillId="2" borderId="0" applyNumberFormat="0" applyBorder="0" applyAlignment="0" applyProtection="0"/>
    <xf numFmtId="0" fontId="1" fillId="3" borderId="1" applyNumberFormat="0" applyFont="0" applyAlignment="0" applyProtection="0"/>
    <xf numFmtId="0" fontId="1" fillId="4" borderId="0" applyNumberFormat="0" applyBorder="0" applyAlignment="0" applyProtection="0"/>
    <xf numFmtId="0" fontId="13" fillId="0" borderId="0" applyNumberFormat="0" applyFill="0" applyBorder="0" applyAlignment="0" applyProtection="0"/>
  </cellStyleXfs>
  <cellXfs count="122">
    <xf numFmtId="0" fontId="0" fillId="0" borderId="0" xfId="0"/>
    <xf numFmtId="0" fontId="6" fillId="0" borderId="0" xfId="0" applyFont="1" applyAlignment="1">
      <alignment vertical="center"/>
    </xf>
    <xf numFmtId="0" fontId="7" fillId="0" borderId="0" xfId="0" applyFont="1" applyAlignment="1">
      <alignment horizontal="justify" vertical="center"/>
    </xf>
    <xf numFmtId="0" fontId="5" fillId="0" borderId="22" xfId="0" applyFont="1" applyBorder="1" applyAlignment="1">
      <alignment horizontal="center" vertical="center"/>
    </xf>
    <xf numFmtId="0" fontId="6" fillId="0" borderId="19" xfId="0" applyFont="1" applyBorder="1" applyAlignment="1">
      <alignment horizontal="justify" vertical="center"/>
    </xf>
    <xf numFmtId="0" fontId="0" fillId="0" borderId="19" xfId="0" applyBorder="1" applyAlignment="1">
      <alignment horizontal="left" vertical="center" wrapText="1" indent="1"/>
    </xf>
    <xf numFmtId="0" fontId="6" fillId="0" borderId="19" xfId="0" applyFont="1" applyBorder="1" applyAlignment="1">
      <alignment horizontal="left" vertical="center" wrapText="1" indent="1"/>
    </xf>
    <xf numFmtId="0" fontId="2" fillId="0" borderId="19" xfId="0" applyFont="1" applyBorder="1" applyAlignment="1">
      <alignment horizontal="center" vertical="center" wrapText="1"/>
    </xf>
    <xf numFmtId="0" fontId="0" fillId="0" borderId="19" xfId="0" applyBorder="1" applyAlignment="1">
      <alignment horizontal="left" wrapText="1" indent="1"/>
    </xf>
    <xf numFmtId="0" fontId="6" fillId="0" borderId="20" xfId="0" applyFont="1" applyBorder="1" applyAlignment="1">
      <alignment vertical="center"/>
    </xf>
    <xf numFmtId="0" fontId="0" fillId="0" borderId="19" xfId="0" applyBorder="1" applyAlignment="1">
      <alignment horizontal="left" vertical="center" indent="1"/>
    </xf>
    <xf numFmtId="0" fontId="2" fillId="0" borderId="19" xfId="0" applyFont="1" applyBorder="1" applyAlignment="1">
      <alignment horizontal="center" vertical="center"/>
    </xf>
    <xf numFmtId="0" fontId="0" fillId="0" borderId="19" xfId="0" applyBorder="1" applyAlignment="1">
      <alignment horizontal="justify" vertical="center"/>
    </xf>
    <xf numFmtId="0" fontId="0" fillId="0" borderId="20" xfId="0" applyBorder="1"/>
    <xf numFmtId="0" fontId="0" fillId="0" borderId="0" xfId="0" applyProtection="1">
      <protection hidden="1"/>
    </xf>
    <xf numFmtId="0" fontId="11" fillId="0" borderId="6" xfId="2" applyFont="1" applyFill="1" applyBorder="1" applyAlignment="1" applyProtection="1">
      <alignment vertical="center" wrapText="1"/>
      <protection hidden="1"/>
    </xf>
    <xf numFmtId="0" fontId="11" fillId="0" borderId="9" xfId="2" applyFont="1" applyFill="1" applyBorder="1" applyAlignment="1" applyProtection="1">
      <alignment vertical="center" wrapText="1"/>
      <protection hidden="1"/>
    </xf>
    <xf numFmtId="2" fontId="0" fillId="0" borderId="0" xfId="0" applyNumberFormat="1" applyAlignment="1" applyProtection="1">
      <alignment wrapText="1"/>
      <protection hidden="1"/>
    </xf>
    <xf numFmtId="0" fontId="11" fillId="0" borderId="11" xfId="2" applyFont="1" applyFill="1" applyBorder="1" applyAlignment="1" applyProtection="1">
      <alignment vertical="center" wrapText="1"/>
      <protection hidden="1"/>
    </xf>
    <xf numFmtId="0" fontId="3" fillId="5" borderId="10" xfId="2" applyFont="1" applyFill="1" applyBorder="1" applyProtection="1">
      <protection hidden="1"/>
    </xf>
    <xf numFmtId="0" fontId="3" fillId="5" borderId="13" xfId="2" applyFont="1" applyFill="1" applyBorder="1" applyProtection="1">
      <protection hidden="1"/>
    </xf>
    <xf numFmtId="0" fontId="12" fillId="0" borderId="23" xfId="2" applyFont="1" applyFill="1" applyBorder="1" applyAlignment="1" applyProtection="1">
      <alignment wrapText="1"/>
      <protection hidden="1"/>
    </xf>
    <xf numFmtId="0" fontId="12" fillId="0" borderId="24" xfId="2" applyFont="1" applyFill="1" applyBorder="1" applyAlignment="1" applyProtection="1">
      <alignment horizontal="center" vertical="center" wrapText="1"/>
      <protection hidden="1"/>
    </xf>
    <xf numFmtId="0" fontId="13" fillId="0" borderId="19" xfId="4" applyBorder="1" applyAlignment="1">
      <alignment horizontal="left" vertical="center" wrapText="1" indent="1"/>
    </xf>
    <xf numFmtId="0" fontId="0" fillId="0" borderId="19" xfId="0" applyBorder="1" applyAlignment="1" applyProtection="1">
      <alignment horizontal="left" vertical="center" wrapText="1" indent="1"/>
      <protection locked="0"/>
    </xf>
    <xf numFmtId="0" fontId="3" fillId="5" borderId="25" xfId="2" applyFont="1" applyFill="1" applyBorder="1" applyProtection="1">
      <protection hidden="1"/>
    </xf>
    <xf numFmtId="0" fontId="0" fillId="0" borderId="19" xfId="0" applyBorder="1" applyAlignment="1">
      <alignment horizontal="center" vertical="center" wrapText="1"/>
    </xf>
    <xf numFmtId="0" fontId="12" fillId="0" borderId="5" xfId="2" applyFont="1" applyFill="1" applyBorder="1" applyAlignment="1" applyProtection="1">
      <alignment horizontal="center" vertical="center" wrapText="1"/>
      <protection hidden="1"/>
    </xf>
    <xf numFmtId="0" fontId="2" fillId="5" borderId="28" xfId="0" applyFont="1" applyFill="1" applyBorder="1" applyAlignment="1" applyProtection="1">
      <alignment horizontal="left"/>
      <protection hidden="1"/>
    </xf>
    <xf numFmtId="0" fontId="11" fillId="0" borderId="39" xfId="2" applyFont="1" applyFill="1" applyBorder="1" applyAlignment="1" applyProtection="1">
      <alignment vertical="center" wrapText="1"/>
      <protection hidden="1"/>
    </xf>
    <xf numFmtId="0" fontId="11" fillId="0" borderId="15" xfId="2" applyFont="1" applyFill="1" applyBorder="1" applyAlignment="1" applyProtection="1">
      <alignment vertical="center" wrapText="1"/>
      <protection hidden="1"/>
    </xf>
    <xf numFmtId="0" fontId="11" fillId="0" borderId="40" xfId="2" applyFont="1" applyFill="1" applyBorder="1" applyAlignment="1" applyProtection="1">
      <alignment vertical="center" wrapText="1"/>
      <protection hidden="1"/>
    </xf>
    <xf numFmtId="0" fontId="12" fillId="0" borderId="25" xfId="2" applyFont="1" applyFill="1" applyBorder="1" applyAlignment="1" applyProtection="1">
      <alignment horizontal="center" vertical="center" wrapText="1"/>
      <protection hidden="1"/>
    </xf>
    <xf numFmtId="0" fontId="11" fillId="0" borderId="14" xfId="2" applyFont="1" applyFill="1" applyBorder="1" applyAlignment="1" applyProtection="1">
      <alignment horizontal="center" vertical="center"/>
      <protection hidden="1"/>
    </xf>
    <xf numFmtId="164" fontId="11" fillId="6" borderId="15" xfId="2" applyNumberFormat="1" applyFont="1" applyFill="1" applyBorder="1" applyAlignment="1" applyProtection="1">
      <alignment horizontal="center" vertical="center"/>
      <protection hidden="1"/>
    </xf>
    <xf numFmtId="164" fontId="11" fillId="6" borderId="27" xfId="2" applyNumberFormat="1" applyFont="1" applyFill="1" applyBorder="1" applyAlignment="1" applyProtection="1">
      <alignment horizontal="center" vertical="center"/>
      <protection hidden="1"/>
    </xf>
    <xf numFmtId="164" fontId="11" fillId="0" borderId="15" xfId="2" applyNumberFormat="1" applyFont="1" applyFill="1" applyBorder="1" applyAlignment="1" applyProtection="1">
      <alignment horizontal="center" vertical="center"/>
      <protection hidden="1"/>
    </xf>
    <xf numFmtId="164" fontId="11" fillId="0" borderId="10" xfId="2" applyNumberFormat="1" applyFont="1" applyFill="1" applyBorder="1" applyAlignment="1" applyProtection="1">
      <alignment horizontal="center" vertical="center"/>
      <protection hidden="1"/>
    </xf>
    <xf numFmtId="0" fontId="3" fillId="0" borderId="16" xfId="2" applyFont="1" applyFill="1" applyBorder="1" applyAlignment="1" applyProtection="1">
      <protection hidden="1"/>
    </xf>
    <xf numFmtId="0" fontId="3" fillId="0" borderId="17" xfId="2" applyFont="1" applyFill="1" applyBorder="1" applyAlignment="1" applyProtection="1">
      <protection hidden="1"/>
    </xf>
    <xf numFmtId="0" fontId="3" fillId="0" borderId="37" xfId="2" applyFont="1" applyFill="1" applyBorder="1" applyAlignment="1" applyProtection="1">
      <protection hidden="1"/>
    </xf>
    <xf numFmtId="0" fontId="12" fillId="0" borderId="17" xfId="2" applyFont="1" applyFill="1" applyBorder="1" applyAlignment="1" applyProtection="1">
      <alignment horizontal="center" vertical="center"/>
      <protection hidden="1"/>
    </xf>
    <xf numFmtId="0" fontId="12" fillId="0" borderId="42" xfId="2" applyFont="1" applyFill="1" applyBorder="1" applyAlignment="1" applyProtection="1">
      <alignment horizontal="center" vertical="center"/>
      <protection hidden="1"/>
    </xf>
    <xf numFmtId="0" fontId="2" fillId="5" borderId="45" xfId="0" applyFont="1" applyFill="1" applyBorder="1" applyAlignment="1" applyProtection="1">
      <alignment horizontal="left"/>
      <protection hidden="1"/>
    </xf>
    <xf numFmtId="0" fontId="2" fillId="5" borderId="43" xfId="0" applyFont="1" applyFill="1" applyBorder="1" applyAlignment="1" applyProtection="1">
      <alignment horizontal="left"/>
      <protection hidden="1"/>
    </xf>
    <xf numFmtId="0" fontId="2" fillId="5" borderId="30" xfId="0" applyFont="1" applyFill="1" applyBorder="1" applyAlignment="1" applyProtection="1">
      <alignment horizontal="left"/>
      <protection hidden="1"/>
    </xf>
    <xf numFmtId="0" fontId="12" fillId="0" borderId="49" xfId="2" applyFont="1" applyFill="1" applyBorder="1" applyAlignment="1" applyProtection="1">
      <alignment horizontal="center" vertical="center" wrapText="1"/>
      <protection hidden="1"/>
    </xf>
    <xf numFmtId="164" fontId="11" fillId="0" borderId="41" xfId="2" applyNumberFormat="1" applyFont="1" applyFill="1" applyBorder="1" applyAlignment="1" applyProtection="1">
      <alignment horizontal="center" vertical="center"/>
      <protection hidden="1"/>
    </xf>
    <xf numFmtId="0" fontId="0" fillId="0" borderId="0" xfId="0" applyAlignment="1">
      <alignment horizontal="center"/>
    </xf>
    <xf numFmtId="0" fontId="3" fillId="5" borderId="53" xfId="2" applyFont="1" applyFill="1" applyBorder="1" applyAlignment="1" applyProtection="1">
      <alignment horizontal="left"/>
      <protection hidden="1"/>
      <extLst>
        <ext xmlns:xfpb="http://schemas.microsoft.com/office/spreadsheetml/2022/featurepropertybag" uri="{C7286773-470A-42A8-94C5-96B5CB345126}">
          <xfpb:xfComplement i="0"/>
        </ext>
      </extLst>
    </xf>
    <xf numFmtId="0" fontId="11" fillId="0" borderId="41" xfId="2" applyFont="1" applyFill="1" applyBorder="1" applyAlignment="1" applyProtection="1">
      <alignment horizontal="center" vertical="center" wrapText="1"/>
      <protection hidden="1"/>
    </xf>
    <xf numFmtId="0" fontId="11" fillId="5" borderId="57" xfId="2" applyFont="1" applyFill="1" applyBorder="1" applyAlignment="1" applyProtection="1">
      <alignment horizontal="left"/>
      <protection hidden="1"/>
      <extLst>
        <ext xmlns:xfpb="http://schemas.microsoft.com/office/spreadsheetml/2022/featurepropertybag" uri="{C7286773-470A-42A8-94C5-96B5CB345126}">
          <xfpb:xfComplement i="0"/>
        </ext>
      </extLst>
    </xf>
    <xf numFmtId="0" fontId="2" fillId="5" borderId="44" xfId="0" applyFont="1" applyFill="1" applyBorder="1" applyAlignment="1" applyProtection="1">
      <alignment horizontal="left"/>
      <protection hidden="1"/>
    </xf>
    <xf numFmtId="0" fontId="2" fillId="5" borderId="31" xfId="0" applyFont="1" applyFill="1" applyBorder="1" applyAlignment="1" applyProtection="1">
      <alignment horizontal="left"/>
      <protection hidden="1"/>
    </xf>
    <xf numFmtId="0" fontId="0" fillId="5" borderId="44" xfId="0" applyFill="1" applyBorder="1" applyAlignment="1" applyProtection="1">
      <alignment horizontal="center"/>
      <protection hidden="1"/>
    </xf>
    <xf numFmtId="0" fontId="0" fillId="5" borderId="31" xfId="0" applyFill="1" applyBorder="1" applyAlignment="1" applyProtection="1">
      <alignment horizontal="center"/>
      <protection hidden="1"/>
    </xf>
    <xf numFmtId="0" fontId="2" fillId="5" borderId="45" xfId="0" applyFont="1" applyFill="1" applyBorder="1" applyAlignment="1" applyProtection="1">
      <alignment horizontal="left"/>
      <protection hidden="1"/>
    </xf>
    <xf numFmtId="0" fontId="2" fillId="5" borderId="0" xfId="0" applyFont="1" applyFill="1" applyAlignment="1" applyProtection="1">
      <alignment horizontal="left"/>
      <protection hidden="1"/>
    </xf>
    <xf numFmtId="0" fontId="2" fillId="5" borderId="43" xfId="0" applyFont="1" applyFill="1" applyBorder="1" applyAlignment="1" applyProtection="1">
      <alignment horizontal="left"/>
      <protection hidden="1"/>
    </xf>
    <xf numFmtId="0" fontId="2" fillId="5" borderId="28" xfId="0" applyFont="1" applyFill="1" applyBorder="1" applyAlignment="1" applyProtection="1">
      <alignment horizontal="left"/>
      <protection hidden="1"/>
    </xf>
    <xf numFmtId="0" fontId="2" fillId="5" borderId="29" xfId="0" applyFont="1" applyFill="1" applyBorder="1" applyAlignment="1" applyProtection="1">
      <alignment horizontal="left"/>
      <protection hidden="1"/>
    </xf>
    <xf numFmtId="0" fontId="2" fillId="5" borderId="30" xfId="0" applyFont="1" applyFill="1" applyBorder="1" applyAlignment="1" applyProtection="1">
      <alignment horizontal="left"/>
      <protection hidden="1"/>
    </xf>
    <xf numFmtId="0" fontId="15" fillId="0" borderId="35" xfId="2" applyFont="1" applyFill="1" applyBorder="1" applyAlignment="1" applyProtection="1">
      <alignment horizontal="left" vertical="center" wrapText="1"/>
      <protection hidden="1"/>
    </xf>
    <xf numFmtId="0" fontId="15" fillId="0" borderId="32" xfId="2" applyFont="1" applyFill="1" applyBorder="1" applyAlignment="1" applyProtection="1">
      <alignment horizontal="left" vertical="center" wrapText="1"/>
      <protection hidden="1"/>
    </xf>
    <xf numFmtId="0" fontId="15" fillId="0" borderId="33" xfId="2" applyFont="1" applyFill="1" applyBorder="1" applyAlignment="1" applyProtection="1">
      <alignment horizontal="left" vertical="center" wrapText="1"/>
      <protection hidden="1"/>
    </xf>
    <xf numFmtId="0" fontId="15" fillId="0" borderId="36" xfId="2" applyFont="1" applyFill="1" applyBorder="1" applyAlignment="1" applyProtection="1">
      <alignment horizontal="left" vertical="center" wrapText="1"/>
      <protection hidden="1"/>
    </xf>
    <xf numFmtId="0" fontId="15" fillId="0" borderId="37" xfId="2" applyFont="1" applyFill="1" applyBorder="1" applyAlignment="1" applyProtection="1">
      <alignment horizontal="left" vertical="center" wrapText="1"/>
      <protection hidden="1"/>
    </xf>
    <xf numFmtId="0" fontId="15" fillId="0" borderId="38" xfId="2" applyFont="1" applyFill="1" applyBorder="1" applyAlignment="1" applyProtection="1">
      <alignment horizontal="left" vertical="center" wrapText="1"/>
      <protection hidden="1"/>
    </xf>
    <xf numFmtId="164" fontId="2" fillId="0" borderId="22" xfId="0" applyNumberFormat="1" applyFont="1" applyBorder="1" applyAlignment="1" applyProtection="1">
      <alignment horizontal="center" vertical="center"/>
      <protection hidden="1"/>
    </xf>
    <xf numFmtId="0" fontId="2" fillId="0" borderId="19" xfId="0" applyFont="1" applyBorder="1" applyAlignment="1" applyProtection="1">
      <alignment horizontal="center" vertical="center"/>
      <protection hidden="1"/>
    </xf>
    <xf numFmtId="0" fontId="0" fillId="0" borderId="35" xfId="0" applyBorder="1" applyAlignment="1" applyProtection="1">
      <alignment horizontal="left" vertical="center" wrapText="1"/>
      <protection hidden="1"/>
    </xf>
    <xf numFmtId="0" fontId="0" fillId="0" borderId="32" xfId="0" applyBorder="1" applyAlignment="1" applyProtection="1">
      <alignment horizontal="left" vertical="center"/>
      <protection hidden="1"/>
    </xf>
    <xf numFmtId="0" fontId="0" fillId="0" borderId="33" xfId="0" applyBorder="1" applyAlignment="1" applyProtection="1">
      <alignment horizontal="left" vertical="center"/>
      <protection hidden="1"/>
    </xf>
    <xf numFmtId="0" fontId="0" fillId="0" borderId="46" xfId="0" applyBorder="1" applyAlignment="1" applyProtection="1">
      <alignment horizontal="left" vertical="center"/>
      <protection hidden="1"/>
    </xf>
    <xf numFmtId="0" fontId="0" fillId="0" borderId="0" xfId="0" applyAlignment="1" applyProtection="1">
      <alignment horizontal="left" vertical="center"/>
      <protection hidden="1"/>
    </xf>
    <xf numFmtId="0" fontId="0" fillId="0" borderId="47" xfId="0" applyBorder="1" applyAlignment="1" applyProtection="1">
      <alignment horizontal="left" vertical="center"/>
      <protection hidden="1"/>
    </xf>
    <xf numFmtId="0" fontId="0" fillId="0" borderId="36" xfId="0" applyBorder="1" applyAlignment="1" applyProtection="1">
      <alignment horizontal="left" vertical="center"/>
      <protection hidden="1"/>
    </xf>
    <xf numFmtId="0" fontId="0" fillId="0" borderId="37" xfId="0" applyBorder="1" applyAlignment="1" applyProtection="1">
      <alignment horizontal="left" vertical="center"/>
      <protection hidden="1"/>
    </xf>
    <xf numFmtId="0" fontId="0" fillId="0" borderId="38" xfId="0" applyBorder="1" applyAlignment="1" applyProtection="1">
      <alignment horizontal="left" vertical="center"/>
      <protection hidden="1"/>
    </xf>
    <xf numFmtId="0" fontId="0" fillId="0" borderId="0" xfId="0" applyAlignment="1" applyProtection="1">
      <alignment horizontal="center"/>
      <protection hidden="1"/>
    </xf>
    <xf numFmtId="0" fontId="4" fillId="0" borderId="0" xfId="1" applyFill="1" applyBorder="1" applyAlignment="1" applyProtection="1">
      <alignment horizontal="center"/>
      <protection hidden="1"/>
    </xf>
    <xf numFmtId="0" fontId="3" fillId="0" borderId="5" xfId="2" applyFont="1" applyFill="1" applyBorder="1" applyAlignment="1" applyProtection="1">
      <alignment horizontal="center"/>
      <protection hidden="1"/>
    </xf>
    <xf numFmtId="0" fontId="9" fillId="0" borderId="16" xfId="2" applyFont="1" applyFill="1" applyBorder="1" applyAlignment="1" applyProtection="1">
      <alignment horizontal="left" vertical="center" wrapText="1"/>
      <protection hidden="1"/>
    </xf>
    <xf numFmtId="0" fontId="9" fillId="0" borderId="17" xfId="2" applyFont="1" applyFill="1" applyBorder="1" applyAlignment="1" applyProtection="1">
      <alignment horizontal="left" vertical="center" wrapText="1"/>
      <protection hidden="1"/>
    </xf>
    <xf numFmtId="0" fontId="9" fillId="0" borderId="21" xfId="2" applyFont="1" applyFill="1" applyBorder="1" applyAlignment="1" applyProtection="1">
      <alignment horizontal="left" vertical="center" wrapText="1"/>
      <protection hidden="1"/>
    </xf>
    <xf numFmtId="0" fontId="0" fillId="0" borderId="50" xfId="0" applyBorder="1" applyAlignment="1" applyProtection="1">
      <alignment horizontal="center" vertical="center" wrapText="1"/>
      <protection hidden="1"/>
    </xf>
    <xf numFmtId="0" fontId="0" fillId="0" borderId="51" xfId="0" applyBorder="1" applyAlignment="1" applyProtection="1">
      <alignment horizontal="center" vertical="center" wrapText="1"/>
      <protection hidden="1"/>
    </xf>
    <xf numFmtId="0" fontId="0" fillId="0" borderId="39" xfId="0" applyBorder="1" applyAlignment="1" applyProtection="1">
      <alignment horizontal="center" vertical="center" wrapText="1"/>
      <protection hidden="1"/>
    </xf>
    <xf numFmtId="0" fontId="11" fillId="0" borderId="52" xfId="2" applyFont="1" applyFill="1" applyBorder="1" applyAlignment="1" applyProtection="1">
      <alignment horizontal="center" vertical="center" wrapText="1"/>
      <protection hidden="1"/>
    </xf>
    <xf numFmtId="0" fontId="11" fillId="0" borderId="41" xfId="2" applyFont="1" applyFill="1" applyBorder="1" applyAlignment="1" applyProtection="1">
      <alignment horizontal="center" vertical="center" wrapText="1"/>
      <protection hidden="1"/>
    </xf>
    <xf numFmtId="0" fontId="11" fillId="0" borderId="15" xfId="2" applyFont="1" applyFill="1" applyBorder="1" applyAlignment="1" applyProtection="1">
      <alignment horizontal="center" vertical="center" wrapText="1"/>
      <protection hidden="1"/>
    </xf>
    <xf numFmtId="0" fontId="11" fillId="0" borderId="0" xfId="2" applyFont="1" applyFill="1" applyBorder="1" applyAlignment="1" applyProtection="1">
      <alignment horizontal="center" vertical="center" wrapText="1"/>
      <protection hidden="1"/>
    </xf>
    <xf numFmtId="0" fontId="11" fillId="0" borderId="58" xfId="2" applyFont="1" applyFill="1" applyBorder="1" applyAlignment="1" applyProtection="1">
      <alignment horizontal="center" vertical="center" wrapText="1"/>
      <protection hidden="1"/>
    </xf>
    <xf numFmtId="0" fontId="11" fillId="0" borderId="59" xfId="2" applyFont="1" applyFill="1" applyBorder="1" applyAlignment="1" applyProtection="1">
      <alignment horizontal="center" vertical="center" wrapText="1"/>
      <protection hidden="1"/>
    </xf>
    <xf numFmtId="0" fontId="11" fillId="0" borderId="60" xfId="2" applyFont="1" applyFill="1" applyBorder="1" applyAlignment="1" applyProtection="1">
      <alignment horizontal="center" vertical="center" wrapText="1"/>
      <protection hidden="1"/>
    </xf>
    <xf numFmtId="0" fontId="9" fillId="0" borderId="2" xfId="2" applyFont="1" applyFill="1" applyBorder="1" applyAlignment="1" applyProtection="1">
      <alignment horizontal="center" vertical="center" wrapText="1"/>
      <protection hidden="1"/>
    </xf>
    <xf numFmtId="0" fontId="9" fillId="0" borderId="18" xfId="2" applyFont="1" applyFill="1" applyBorder="1" applyAlignment="1" applyProtection="1">
      <alignment horizontal="center" vertical="center" wrapText="1"/>
      <protection hidden="1"/>
    </xf>
    <xf numFmtId="0" fontId="10" fillId="0" borderId="3" xfId="2" applyFont="1" applyFill="1" applyBorder="1" applyAlignment="1" applyProtection="1">
      <alignment horizontal="center" vertical="center" wrapText="1"/>
      <protection hidden="1"/>
    </xf>
    <xf numFmtId="0" fontId="10" fillId="0" borderId="16" xfId="2" applyFont="1" applyFill="1" applyBorder="1" applyAlignment="1" applyProtection="1">
      <alignment horizontal="center" vertical="center" wrapText="1"/>
      <protection hidden="1"/>
    </xf>
    <xf numFmtId="0" fontId="10" fillId="0" borderId="4" xfId="2" applyFont="1" applyFill="1" applyBorder="1" applyAlignment="1" applyProtection="1">
      <alignment horizontal="center" vertical="center" wrapText="1"/>
      <protection hidden="1"/>
    </xf>
    <xf numFmtId="0" fontId="1" fillId="5" borderId="7" xfId="3" applyFill="1" applyBorder="1" applyAlignment="1" applyProtection="1">
      <alignment horizontal="left" vertical="center" wrapText="1"/>
      <protection locked="0" hidden="1"/>
    </xf>
    <xf numFmtId="0" fontId="1" fillId="5" borderId="48" xfId="3" applyFill="1" applyBorder="1" applyAlignment="1" applyProtection="1">
      <alignment horizontal="left" vertical="center" wrapText="1"/>
      <protection locked="0" hidden="1"/>
    </xf>
    <xf numFmtId="0" fontId="1" fillId="5" borderId="8" xfId="3" applyFill="1" applyBorder="1" applyAlignment="1" applyProtection="1">
      <alignment horizontal="left" vertical="center" wrapText="1"/>
      <protection locked="0" hidden="1"/>
    </xf>
    <xf numFmtId="0" fontId="1" fillId="5" borderId="1" xfId="3" applyFill="1" applyBorder="1" applyAlignment="1" applyProtection="1">
      <alignment horizontal="left" vertical="center" wrapText="1"/>
      <protection locked="0" hidden="1"/>
    </xf>
    <xf numFmtId="0" fontId="1" fillId="5" borderId="14" xfId="3" applyFill="1" applyBorder="1" applyAlignment="1" applyProtection="1">
      <alignment horizontal="left" vertical="center" wrapText="1"/>
      <protection locked="0" hidden="1"/>
    </xf>
    <xf numFmtId="0" fontId="1" fillId="5" borderId="10" xfId="3" applyFill="1" applyBorder="1" applyAlignment="1" applyProtection="1">
      <alignment horizontal="left" vertical="center" wrapText="1"/>
      <protection locked="0" hidden="1"/>
    </xf>
    <xf numFmtId="0" fontId="0" fillId="5" borderId="26" xfId="3" applyFont="1" applyFill="1" applyBorder="1" applyAlignment="1" applyProtection="1">
      <alignment vertical="center" wrapText="1"/>
      <protection locked="0" hidden="1"/>
    </xf>
    <xf numFmtId="0" fontId="0" fillId="5" borderId="27" xfId="3" applyFont="1" applyFill="1" applyBorder="1" applyAlignment="1" applyProtection="1">
      <alignment vertical="center" wrapText="1"/>
      <protection locked="0" hidden="1"/>
    </xf>
    <xf numFmtId="0" fontId="3" fillId="0" borderId="12" xfId="2" applyFont="1" applyFill="1" applyBorder="1" applyAlignment="1" applyProtection="1">
      <alignment horizontal="center" vertical="center" wrapText="1"/>
      <protection hidden="1"/>
    </xf>
    <xf numFmtId="0" fontId="3" fillId="0" borderId="26" xfId="2" applyFont="1" applyFill="1" applyBorder="1" applyAlignment="1" applyProtection="1">
      <alignment horizontal="center" vertical="center" wrapText="1"/>
      <protection hidden="1"/>
    </xf>
    <xf numFmtId="0" fontId="3" fillId="0" borderId="13" xfId="2" applyFont="1" applyFill="1" applyBorder="1" applyAlignment="1" applyProtection="1">
      <alignment horizontal="center" vertical="center" wrapText="1"/>
      <protection hidden="1"/>
    </xf>
    <xf numFmtId="0" fontId="11" fillId="0" borderId="36" xfId="2" applyFont="1" applyFill="1" applyBorder="1" applyAlignment="1" applyProtection="1">
      <alignment horizontal="center" vertical="center" wrapText="1"/>
      <protection hidden="1"/>
    </xf>
    <xf numFmtId="0" fontId="11" fillId="0" borderId="37" xfId="2" applyFont="1" applyFill="1" applyBorder="1" applyAlignment="1" applyProtection="1">
      <alignment horizontal="center" vertical="center" wrapText="1"/>
      <protection hidden="1"/>
    </xf>
    <xf numFmtId="0" fontId="11" fillId="0" borderId="61" xfId="2" applyFont="1" applyFill="1" applyBorder="1" applyAlignment="1" applyProtection="1">
      <alignment horizontal="center" vertical="center" wrapText="1"/>
      <protection hidden="1"/>
    </xf>
    <xf numFmtId="0" fontId="18" fillId="0" borderId="54" xfId="0" applyFont="1" applyBorder="1" applyAlignment="1">
      <alignment horizontal="center" wrapText="1"/>
    </xf>
    <xf numFmtId="0" fontId="0" fillId="0" borderId="55" xfId="0" applyBorder="1" applyAlignment="1">
      <alignment horizontal="center"/>
    </xf>
    <xf numFmtId="0" fontId="0" fillId="0" borderId="56" xfId="0" applyBorder="1" applyAlignment="1">
      <alignment horizontal="center"/>
    </xf>
    <xf numFmtId="0" fontId="9" fillId="0" borderId="34" xfId="2" applyFont="1" applyFill="1" applyBorder="1" applyAlignment="1" applyProtection="1">
      <alignment horizontal="right" vertical="center" wrapText="1"/>
      <protection hidden="1"/>
    </xf>
    <xf numFmtId="0" fontId="9" fillId="0" borderId="18" xfId="2" applyFont="1" applyFill="1" applyBorder="1" applyAlignment="1" applyProtection="1">
      <alignment horizontal="right" vertical="center" wrapText="1"/>
      <protection hidden="1"/>
    </xf>
    <xf numFmtId="0" fontId="11" fillId="0" borderId="9" xfId="2" applyFont="1" applyFill="1" applyBorder="1" applyProtection="1">
      <protection hidden="1"/>
    </xf>
    <xf numFmtId="0" fontId="11" fillId="0" borderId="41" xfId="2" applyFont="1" applyFill="1" applyBorder="1" applyAlignment="1" applyProtection="1">
      <alignment horizontal="center" vertical="center"/>
      <protection hidden="1"/>
    </xf>
    <xf numFmtId="0" fontId="11" fillId="0" borderId="9" xfId="2" applyFont="1" applyFill="1" applyBorder="1" applyAlignment="1" applyProtection="1">
      <alignment wrapText="1"/>
      <protection hidden="1"/>
    </xf>
  </cellXfs>
  <cellStyles count="5">
    <cellStyle name="20 % - zvýraznenie3" xfId="3" builtinId="38"/>
    <cellStyle name="Hypertextové prepojenie" xfId="4" builtinId="8"/>
    <cellStyle name="Normálna" xfId="0" builtinId="0"/>
    <cellStyle name="Poznámka" xfId="2" builtinId="10"/>
    <cellStyle name="Zlá" xfId="1" builtinId="27"/>
  </cellStyles>
  <dxfs count="0"/>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9525</xdr:colOff>
          <xdr:row>13</xdr:row>
          <xdr:rowOff>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0</xdr:colOff>
          <xdr:row>14</xdr:row>
          <xdr:rowOff>561975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8</xdr:col>
          <xdr:colOff>0</xdr:colOff>
          <xdr:row>17</xdr:row>
          <xdr:rowOff>561975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9525</xdr:rowOff>
        </xdr:from>
        <xdr:to>
          <xdr:col>8</xdr:col>
          <xdr:colOff>9525</xdr:colOff>
          <xdr:row>14</xdr:row>
          <xdr:rowOff>9525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439A-C9C5-49EE-A4D0-A9A0BDD05B34}">
  <sheetPr>
    <tabColor theme="8" tint="0.39997558519241921"/>
    <pageSetUpPr fitToPage="1"/>
  </sheetPr>
  <dimension ref="A1:L44"/>
  <sheetViews>
    <sheetView tabSelected="1" zoomScale="80" zoomScaleNormal="80" workbookViewId="0">
      <selection activeCell="O24" sqref="O24"/>
    </sheetView>
  </sheetViews>
  <sheetFormatPr defaultColWidth="9.140625" defaultRowHeight="15" x14ac:dyDescent="0.25"/>
  <cols>
    <col min="1" max="1" width="3.28515625" style="14" customWidth="1"/>
    <col min="2" max="2" width="51.42578125" style="14" customWidth="1"/>
    <col min="3" max="3" width="29.42578125" style="14" customWidth="1"/>
    <col min="4" max="4" width="17.7109375" style="14" customWidth="1"/>
    <col min="5" max="5" width="27.42578125" style="14" customWidth="1"/>
    <col min="6" max="7" width="29" style="14" customWidth="1"/>
    <col min="8" max="8" width="28.28515625" style="14" customWidth="1"/>
    <col min="9" max="9" width="3" style="14" customWidth="1"/>
    <col min="10" max="16384" width="9.140625" style="14"/>
  </cols>
  <sheetData>
    <row r="1" spans="1:12" ht="15.75" thickBot="1" x14ac:dyDescent="0.3">
      <c r="A1" s="79"/>
      <c r="B1" s="80"/>
      <c r="C1" s="80"/>
      <c r="D1" s="80"/>
      <c r="E1" s="80"/>
      <c r="F1" s="80"/>
      <c r="G1" s="80"/>
      <c r="H1" s="80"/>
      <c r="I1" s="79"/>
    </row>
    <row r="2" spans="1:12" ht="45.75" customHeight="1" thickBot="1" x14ac:dyDescent="0.3">
      <c r="A2" s="79"/>
      <c r="B2" s="95" t="s">
        <v>0</v>
      </c>
      <c r="C2" s="96"/>
      <c r="D2" s="97"/>
      <c r="E2" s="97"/>
      <c r="F2" s="97"/>
      <c r="G2" s="98"/>
      <c r="H2" s="99"/>
      <c r="I2" s="79"/>
    </row>
    <row r="3" spans="1:12" ht="15.75" thickBot="1" x14ac:dyDescent="0.3">
      <c r="A3" s="79"/>
      <c r="B3" s="81"/>
      <c r="C3" s="81"/>
      <c r="D3" s="81"/>
      <c r="E3" s="81"/>
      <c r="F3" s="81"/>
      <c r="G3" s="81"/>
      <c r="H3" s="81"/>
      <c r="I3" s="79"/>
    </row>
    <row r="4" spans="1:12" x14ac:dyDescent="0.25">
      <c r="A4" s="79"/>
      <c r="B4" s="15" t="s">
        <v>1</v>
      </c>
      <c r="C4" s="29"/>
      <c r="D4" s="100"/>
      <c r="E4" s="100"/>
      <c r="F4" s="100"/>
      <c r="G4" s="101"/>
      <c r="H4" s="102"/>
      <c r="I4" s="79"/>
    </row>
    <row r="5" spans="1:12" x14ac:dyDescent="0.25">
      <c r="A5" s="79"/>
      <c r="B5" s="16" t="s">
        <v>2</v>
      </c>
      <c r="C5" s="30"/>
      <c r="D5" s="103"/>
      <c r="E5" s="103"/>
      <c r="F5" s="103"/>
      <c r="G5" s="104"/>
      <c r="H5" s="105"/>
      <c r="I5" s="79"/>
      <c r="J5" s="17"/>
      <c r="K5" s="17"/>
      <c r="L5" s="17"/>
    </row>
    <row r="6" spans="1:12" x14ac:dyDescent="0.25">
      <c r="A6" s="79"/>
      <c r="B6" s="16" t="s">
        <v>3</v>
      </c>
      <c r="C6" s="30"/>
      <c r="D6" s="103"/>
      <c r="E6" s="103"/>
      <c r="F6" s="103"/>
      <c r="G6" s="104"/>
      <c r="H6" s="105"/>
      <c r="I6" s="79"/>
    </row>
    <row r="7" spans="1:12" x14ac:dyDescent="0.25">
      <c r="A7" s="79"/>
      <c r="B7" s="16" t="s">
        <v>4</v>
      </c>
      <c r="C7" s="30"/>
      <c r="D7" s="103"/>
      <c r="E7" s="103"/>
      <c r="F7" s="103"/>
      <c r="G7" s="104"/>
      <c r="H7" s="105"/>
      <c r="I7" s="79"/>
    </row>
    <row r="8" spans="1:12" x14ac:dyDescent="0.25">
      <c r="A8" s="79"/>
      <c r="B8" s="16" t="s">
        <v>5</v>
      </c>
      <c r="C8" s="30"/>
      <c r="D8" s="103"/>
      <c r="E8" s="103"/>
      <c r="F8" s="103"/>
      <c r="G8" s="104"/>
      <c r="H8" s="105"/>
      <c r="I8" s="79"/>
    </row>
    <row r="9" spans="1:12" x14ac:dyDescent="0.25">
      <c r="A9" s="79"/>
      <c r="B9" s="16" t="s">
        <v>6</v>
      </c>
      <c r="C9" s="30"/>
      <c r="D9" s="103"/>
      <c r="E9" s="103"/>
      <c r="F9" s="103"/>
      <c r="G9" s="104"/>
      <c r="H9" s="105"/>
      <c r="I9" s="79"/>
    </row>
    <row r="10" spans="1:12" ht="15.75" customHeight="1" thickBot="1" x14ac:dyDescent="0.3">
      <c r="A10" s="79"/>
      <c r="B10" s="18" t="s">
        <v>7</v>
      </c>
      <c r="C10" s="31"/>
      <c r="D10" s="106" t="s">
        <v>8</v>
      </c>
      <c r="E10" s="107"/>
      <c r="F10" s="108"/>
      <c r="G10" s="109"/>
      <c r="H10" s="110"/>
      <c r="I10" s="79"/>
    </row>
    <row r="11" spans="1:12" ht="15.75" thickBot="1" x14ac:dyDescent="0.3">
      <c r="A11" s="79"/>
      <c r="B11" s="81"/>
      <c r="C11" s="81"/>
      <c r="D11" s="81"/>
      <c r="E11" s="81"/>
      <c r="F11" s="81"/>
      <c r="G11" s="81"/>
      <c r="H11" s="81"/>
      <c r="I11" s="79"/>
    </row>
    <row r="12" spans="1:12" ht="30" customHeight="1" thickBot="1" x14ac:dyDescent="0.3">
      <c r="A12" s="79"/>
      <c r="B12" s="95" t="s">
        <v>9</v>
      </c>
      <c r="C12" s="96"/>
      <c r="D12" s="97"/>
      <c r="E12" s="97"/>
      <c r="F12" s="97"/>
      <c r="G12" s="98"/>
      <c r="H12" s="99"/>
      <c r="I12" s="79"/>
    </row>
    <row r="13" spans="1:12" ht="45" customHeight="1" x14ac:dyDescent="0.25">
      <c r="A13" s="79"/>
      <c r="B13" s="85" t="s">
        <v>10</v>
      </c>
      <c r="C13" s="86"/>
      <c r="D13" s="86"/>
      <c r="E13" s="86"/>
      <c r="F13" s="86"/>
      <c r="G13" s="87"/>
      <c r="H13" s="25"/>
      <c r="I13" s="79"/>
    </row>
    <row r="14" spans="1:12" ht="45" customHeight="1" x14ac:dyDescent="0.25">
      <c r="A14" s="79"/>
      <c r="B14" s="88" t="s">
        <v>11</v>
      </c>
      <c r="C14" s="89"/>
      <c r="D14" s="89"/>
      <c r="E14" s="89"/>
      <c r="F14" s="89"/>
      <c r="G14" s="90"/>
      <c r="H14" s="19"/>
      <c r="I14" s="79"/>
    </row>
    <row r="15" spans="1:12" ht="45" customHeight="1" x14ac:dyDescent="0.25">
      <c r="A15" s="79"/>
      <c r="B15" s="88" t="s">
        <v>12</v>
      </c>
      <c r="C15" s="89"/>
      <c r="D15" s="89"/>
      <c r="E15" s="89"/>
      <c r="F15" s="89"/>
      <c r="G15" s="90"/>
      <c r="H15" s="19"/>
      <c r="I15" s="79"/>
    </row>
    <row r="16" spans="1:12" ht="45" customHeight="1" x14ac:dyDescent="0.25">
      <c r="A16" s="79"/>
      <c r="B16" s="92" t="s">
        <v>84</v>
      </c>
      <c r="C16" s="93"/>
      <c r="D16" s="93"/>
      <c r="E16" s="93"/>
      <c r="F16" s="93"/>
      <c r="G16" s="94"/>
      <c r="H16" s="49" t="b">
        <v>1</v>
      </c>
      <c r="I16" s="79"/>
    </row>
    <row r="17" spans="1:9" ht="45" customHeight="1" x14ac:dyDescent="0.25">
      <c r="A17" s="79"/>
      <c r="B17" s="91" t="s">
        <v>13</v>
      </c>
      <c r="C17" s="91"/>
      <c r="D17" s="91"/>
      <c r="E17" s="91"/>
      <c r="F17" s="91"/>
      <c r="G17" s="91"/>
      <c r="H17" s="51" t="b">
        <v>1</v>
      </c>
      <c r="I17" s="79"/>
    </row>
    <row r="18" spans="1:9" ht="45" customHeight="1" thickBot="1" x14ac:dyDescent="0.3">
      <c r="A18" s="79"/>
      <c r="B18" s="111" t="s">
        <v>81</v>
      </c>
      <c r="C18" s="112"/>
      <c r="D18" s="112"/>
      <c r="E18" s="112"/>
      <c r="F18" s="112"/>
      <c r="G18" s="113"/>
      <c r="H18" s="20"/>
      <c r="I18" s="79"/>
    </row>
    <row r="19" spans="1:9" ht="15.75" thickBot="1" x14ac:dyDescent="0.3">
      <c r="A19" s="79"/>
      <c r="B19" s="81"/>
      <c r="C19" s="81"/>
      <c r="D19" s="81"/>
      <c r="E19" s="81"/>
      <c r="F19" s="81"/>
      <c r="G19" s="81"/>
      <c r="H19" s="81"/>
      <c r="I19" s="79"/>
    </row>
    <row r="20" spans="1:9" ht="24" customHeight="1" thickBot="1" x14ac:dyDescent="0.3">
      <c r="A20" s="79"/>
      <c r="B20" s="117" t="s">
        <v>14</v>
      </c>
      <c r="C20" s="118"/>
      <c r="D20" s="82" t="s">
        <v>15</v>
      </c>
      <c r="E20" s="83"/>
      <c r="F20" s="83"/>
      <c r="G20" s="83"/>
      <c r="H20" s="84"/>
      <c r="I20" s="79"/>
    </row>
    <row r="21" spans="1:9" ht="15" customHeight="1" x14ac:dyDescent="0.25">
      <c r="A21" s="79"/>
      <c r="B21" s="62" t="s">
        <v>16</v>
      </c>
      <c r="C21" s="63"/>
      <c r="D21" s="63"/>
      <c r="E21" s="63"/>
      <c r="F21" s="63"/>
      <c r="G21" s="63"/>
      <c r="H21" s="64"/>
      <c r="I21" s="79"/>
    </row>
    <row r="22" spans="1:9" ht="15.75" thickBot="1" x14ac:dyDescent="0.3">
      <c r="A22" s="79"/>
      <c r="B22" s="65"/>
      <c r="C22" s="66"/>
      <c r="D22" s="66"/>
      <c r="E22" s="66"/>
      <c r="F22" s="66"/>
      <c r="G22" s="66"/>
      <c r="H22" s="67"/>
      <c r="I22" s="79"/>
    </row>
    <row r="23" spans="1:9" ht="65.25" customHeight="1" x14ac:dyDescent="0.25">
      <c r="A23" s="79"/>
      <c r="B23" s="21" t="s">
        <v>17</v>
      </c>
      <c r="C23" s="22" t="s">
        <v>18</v>
      </c>
      <c r="D23" s="22" t="s">
        <v>19</v>
      </c>
      <c r="E23" s="27" t="s">
        <v>20</v>
      </c>
      <c r="F23" s="27" t="s">
        <v>21</v>
      </c>
      <c r="G23" s="46" t="s">
        <v>22</v>
      </c>
      <c r="H23" s="32" t="s">
        <v>23</v>
      </c>
      <c r="I23" s="79"/>
    </row>
    <row r="24" spans="1:9" ht="39" customHeight="1" x14ac:dyDescent="0.25">
      <c r="A24" s="79"/>
      <c r="B24" s="119" t="s">
        <v>24</v>
      </c>
      <c r="C24" s="120" t="s">
        <v>25</v>
      </c>
      <c r="D24" s="33">
        <v>8975</v>
      </c>
      <c r="E24" s="34">
        <v>0</v>
      </c>
      <c r="F24" s="36">
        <f>E24*D24</f>
        <v>0</v>
      </c>
      <c r="G24" s="47">
        <f>IF(D$10="Som platcom DPH",F24*0.23,0)</f>
        <v>0</v>
      </c>
      <c r="H24" s="37">
        <f>SUM(F24+G24)</f>
        <v>0</v>
      </c>
      <c r="I24" s="79"/>
    </row>
    <row r="25" spans="1:9" ht="36" customHeight="1" x14ac:dyDescent="0.25">
      <c r="A25" s="79"/>
      <c r="B25" s="121" t="s">
        <v>26</v>
      </c>
      <c r="C25" s="50" t="s">
        <v>27</v>
      </c>
      <c r="D25" s="33">
        <v>280</v>
      </c>
      <c r="E25" s="34">
        <v>0</v>
      </c>
      <c r="F25" s="36">
        <f t="shared" ref="F25:F33" si="0">E25*D25</f>
        <v>0</v>
      </c>
      <c r="G25" s="47">
        <f>IF(D$10="Som platcom DPH",F25*0.23,0)</f>
        <v>0</v>
      </c>
      <c r="H25" s="37">
        <f t="shared" ref="H25:H33" si="1">SUM(F25+G25)</f>
        <v>0</v>
      </c>
      <c r="I25" s="79"/>
    </row>
    <row r="26" spans="1:9" ht="88.5" customHeight="1" x14ac:dyDescent="0.25">
      <c r="A26" s="79"/>
      <c r="B26" s="16" t="s">
        <v>28</v>
      </c>
      <c r="C26" s="50" t="s">
        <v>27</v>
      </c>
      <c r="D26" s="33">
        <v>248</v>
      </c>
      <c r="E26" s="34">
        <v>0</v>
      </c>
      <c r="F26" s="36">
        <f t="shared" si="0"/>
        <v>0</v>
      </c>
      <c r="G26" s="47">
        <f t="shared" ref="G26:G33" si="2">IF(D$10="Som platcom DPH",F26*0.23,0)</f>
        <v>0</v>
      </c>
      <c r="H26" s="37">
        <f t="shared" si="1"/>
        <v>0</v>
      </c>
      <c r="I26" s="79"/>
    </row>
    <row r="27" spans="1:9" ht="88.5" customHeight="1" x14ac:dyDescent="0.25">
      <c r="A27" s="79"/>
      <c r="B27" s="16" t="s">
        <v>29</v>
      </c>
      <c r="C27" s="50" t="s">
        <v>27</v>
      </c>
      <c r="D27" s="33">
        <v>449</v>
      </c>
      <c r="E27" s="34">
        <v>0</v>
      </c>
      <c r="F27" s="36">
        <f t="shared" si="0"/>
        <v>0</v>
      </c>
      <c r="G27" s="47">
        <f t="shared" si="2"/>
        <v>0</v>
      </c>
      <c r="H27" s="37">
        <f t="shared" si="1"/>
        <v>0</v>
      </c>
      <c r="I27" s="79"/>
    </row>
    <row r="28" spans="1:9" ht="88.5" customHeight="1" x14ac:dyDescent="0.25">
      <c r="A28" s="79"/>
      <c r="B28" s="16" t="s">
        <v>30</v>
      </c>
      <c r="C28" s="50" t="s">
        <v>27</v>
      </c>
      <c r="D28" s="33">
        <v>336</v>
      </c>
      <c r="E28" s="34">
        <v>0</v>
      </c>
      <c r="F28" s="36">
        <f>E28*D28</f>
        <v>0</v>
      </c>
      <c r="G28" s="47">
        <f t="shared" si="2"/>
        <v>0</v>
      </c>
      <c r="H28" s="37">
        <f t="shared" si="1"/>
        <v>0</v>
      </c>
      <c r="I28" s="79"/>
    </row>
    <row r="29" spans="1:9" ht="88.5" customHeight="1" x14ac:dyDescent="0.25">
      <c r="A29" s="79"/>
      <c r="B29" s="16" t="s">
        <v>31</v>
      </c>
      <c r="C29" s="50" t="s">
        <v>27</v>
      </c>
      <c r="D29" s="33">
        <v>3096</v>
      </c>
      <c r="E29" s="34">
        <v>0</v>
      </c>
      <c r="F29" s="36">
        <f t="shared" si="0"/>
        <v>0</v>
      </c>
      <c r="G29" s="47">
        <f t="shared" si="2"/>
        <v>0</v>
      </c>
      <c r="H29" s="37">
        <f t="shared" si="1"/>
        <v>0</v>
      </c>
      <c r="I29" s="79"/>
    </row>
    <row r="30" spans="1:9" ht="88.5" customHeight="1" x14ac:dyDescent="0.25">
      <c r="A30" s="79"/>
      <c r="B30" s="16" t="s">
        <v>32</v>
      </c>
      <c r="C30" s="50" t="s">
        <v>33</v>
      </c>
      <c r="D30" s="33">
        <v>725</v>
      </c>
      <c r="E30" s="34">
        <v>0</v>
      </c>
      <c r="F30" s="36">
        <f t="shared" si="0"/>
        <v>0</v>
      </c>
      <c r="G30" s="47">
        <f t="shared" si="2"/>
        <v>0</v>
      </c>
      <c r="H30" s="37">
        <f t="shared" si="1"/>
        <v>0</v>
      </c>
      <c r="I30" s="79"/>
    </row>
    <row r="31" spans="1:9" ht="88.5" customHeight="1" x14ac:dyDescent="0.25">
      <c r="A31" s="79"/>
      <c r="B31" s="16" t="s">
        <v>34</v>
      </c>
      <c r="C31" s="50" t="s">
        <v>35</v>
      </c>
      <c r="D31" s="33">
        <v>506</v>
      </c>
      <c r="E31" s="34">
        <v>0</v>
      </c>
      <c r="F31" s="36">
        <f t="shared" si="0"/>
        <v>0</v>
      </c>
      <c r="G31" s="47">
        <f t="shared" si="2"/>
        <v>0</v>
      </c>
      <c r="H31" s="37">
        <f t="shared" si="1"/>
        <v>0</v>
      </c>
      <c r="I31" s="79"/>
    </row>
    <row r="32" spans="1:9" ht="88.5" customHeight="1" x14ac:dyDescent="0.25">
      <c r="A32" s="79"/>
      <c r="B32" s="16" t="s">
        <v>36</v>
      </c>
      <c r="C32" s="50" t="s">
        <v>37</v>
      </c>
      <c r="D32" s="33">
        <v>506</v>
      </c>
      <c r="E32" s="34">
        <v>0</v>
      </c>
      <c r="F32" s="36">
        <f>E32*D32</f>
        <v>0</v>
      </c>
      <c r="G32" s="47">
        <f t="shared" si="2"/>
        <v>0</v>
      </c>
      <c r="H32" s="37">
        <f t="shared" si="1"/>
        <v>0</v>
      </c>
      <c r="I32" s="79"/>
    </row>
    <row r="33" spans="1:9" ht="45" customHeight="1" thickBot="1" x14ac:dyDescent="0.3">
      <c r="A33" s="79"/>
      <c r="B33" s="16" t="s">
        <v>38</v>
      </c>
      <c r="C33" s="50" t="s">
        <v>39</v>
      </c>
      <c r="D33" s="33">
        <v>1668</v>
      </c>
      <c r="E33" s="35">
        <v>0</v>
      </c>
      <c r="F33" s="36">
        <f t="shared" si="0"/>
        <v>0</v>
      </c>
      <c r="G33" s="47">
        <f t="shared" si="2"/>
        <v>0</v>
      </c>
      <c r="H33" s="37">
        <f t="shared" si="1"/>
        <v>0</v>
      </c>
      <c r="I33" s="79"/>
    </row>
    <row r="34" spans="1:9" ht="15" customHeight="1" thickBot="1" x14ac:dyDescent="0.3">
      <c r="A34" s="79"/>
      <c r="B34" s="38"/>
      <c r="C34" s="39"/>
      <c r="D34" s="39"/>
      <c r="E34" s="40"/>
      <c r="F34" s="41" t="s">
        <v>40</v>
      </c>
      <c r="G34" s="41"/>
      <c r="H34" s="42" t="s">
        <v>41</v>
      </c>
      <c r="I34" s="79"/>
    </row>
    <row r="35" spans="1:9" x14ac:dyDescent="0.25">
      <c r="F35" s="68">
        <f>SUM(F24:F33)</f>
        <v>0</v>
      </c>
      <c r="G35" s="68">
        <f>SUM(G24:G33)</f>
        <v>0</v>
      </c>
      <c r="H35" s="68">
        <f>SUM(H24:H33)</f>
        <v>0</v>
      </c>
    </row>
    <row r="36" spans="1:9" ht="15.75" thickBot="1" x14ac:dyDescent="0.3">
      <c r="F36" s="69"/>
      <c r="G36" s="69"/>
      <c r="H36" s="69"/>
    </row>
    <row r="37" spans="1:9" x14ac:dyDescent="0.25">
      <c r="B37" s="70" t="s">
        <v>83</v>
      </c>
      <c r="C37" s="71"/>
      <c r="D37" s="71"/>
      <c r="E37" s="71"/>
      <c r="F37" s="71"/>
      <c r="G37" s="71"/>
      <c r="H37" s="72"/>
    </row>
    <row r="38" spans="1:9" x14ac:dyDescent="0.25">
      <c r="B38" s="73"/>
      <c r="C38" s="74"/>
      <c r="D38" s="74"/>
      <c r="E38" s="74"/>
      <c r="F38" s="74"/>
      <c r="G38" s="74"/>
      <c r="H38" s="75"/>
    </row>
    <row r="39" spans="1:9" x14ac:dyDescent="0.25">
      <c r="B39" s="73"/>
      <c r="C39" s="74"/>
      <c r="D39" s="74"/>
      <c r="E39" s="74"/>
      <c r="F39" s="74"/>
      <c r="G39" s="74"/>
      <c r="H39" s="75"/>
    </row>
    <row r="40" spans="1:9" x14ac:dyDescent="0.25">
      <c r="B40" s="73"/>
      <c r="C40" s="74"/>
      <c r="D40" s="74"/>
      <c r="E40" s="74"/>
      <c r="F40" s="74"/>
      <c r="G40" s="74"/>
      <c r="H40" s="75"/>
    </row>
    <row r="41" spans="1:9" x14ac:dyDescent="0.25">
      <c r="B41" s="73"/>
      <c r="C41" s="74"/>
      <c r="D41" s="74"/>
      <c r="E41" s="74"/>
      <c r="F41" s="74"/>
      <c r="G41" s="74"/>
      <c r="H41" s="75"/>
    </row>
    <row r="42" spans="1:9" ht="15.75" thickBot="1" x14ac:dyDescent="0.3">
      <c r="B42" s="76"/>
      <c r="C42" s="77"/>
      <c r="D42" s="77"/>
      <c r="E42" s="77"/>
      <c r="F42" s="77"/>
      <c r="G42" s="77"/>
      <c r="H42" s="78"/>
    </row>
    <row r="43" spans="1:9" x14ac:dyDescent="0.25">
      <c r="B43" s="52" t="s">
        <v>42</v>
      </c>
      <c r="C43" s="43"/>
      <c r="D43" s="56" t="s">
        <v>43</v>
      </c>
      <c r="E43" s="57"/>
      <c r="F43" s="58"/>
      <c r="G43" s="44"/>
      <c r="H43" s="54" t="s">
        <v>44</v>
      </c>
    </row>
    <row r="44" spans="1:9" x14ac:dyDescent="0.25">
      <c r="B44" s="53"/>
      <c r="C44" s="28"/>
      <c r="D44" s="59"/>
      <c r="E44" s="60"/>
      <c r="F44" s="61"/>
      <c r="G44" s="45"/>
      <c r="H44" s="55"/>
    </row>
  </sheetData>
  <sheetProtection sheet="1" objects="1" scenarios="1"/>
  <protectedRanges>
    <protectedRange sqref="B43:H44" name="Rozsah2"/>
    <protectedRange sqref="E24:E33" name="Rozsah1"/>
  </protectedRanges>
  <mergeCells count="32">
    <mergeCell ref="I1:I34"/>
    <mergeCell ref="B2:H2"/>
    <mergeCell ref="B3:H3"/>
    <mergeCell ref="D4:H4"/>
    <mergeCell ref="D5:H5"/>
    <mergeCell ref="D6:H6"/>
    <mergeCell ref="D7:H7"/>
    <mergeCell ref="D8:H8"/>
    <mergeCell ref="D9:H9"/>
    <mergeCell ref="D10:E10"/>
    <mergeCell ref="F10:H10"/>
    <mergeCell ref="B11:H11"/>
    <mergeCell ref="B12:H12"/>
    <mergeCell ref="B20:C20"/>
    <mergeCell ref="B15:G15"/>
    <mergeCell ref="B18:G18"/>
    <mergeCell ref="A1:A34"/>
    <mergeCell ref="B1:H1"/>
    <mergeCell ref="B19:H19"/>
    <mergeCell ref="D20:H20"/>
    <mergeCell ref="B13:G13"/>
    <mergeCell ref="B14:G14"/>
    <mergeCell ref="B17:G17"/>
    <mergeCell ref="B16:G16"/>
    <mergeCell ref="B43:B44"/>
    <mergeCell ref="H43:H44"/>
    <mergeCell ref="D43:F44"/>
    <mergeCell ref="B21:H22"/>
    <mergeCell ref="F35:F36"/>
    <mergeCell ref="H35:H36"/>
    <mergeCell ref="B37:H42"/>
    <mergeCell ref="G35:G36"/>
  </mergeCells>
  <phoneticPr fontId="16" type="noConversion"/>
  <dataValidations count="1">
    <dataValidation type="list" allowBlank="1" showInputMessage="1" showErrorMessage="1" sqref="D10" xr:uid="{3546BA0E-2E3C-441D-95B6-F2406CA5B066}">
      <formula1>"Som platcom DPH,Nie som platcom DPH"</formula1>
    </dataValidation>
  </dataValidations>
  <pageMargins left="0.7" right="0.7" top="0.75" bottom="0.75" header="0.3" footer="0.3"/>
  <pageSetup paperSize="9" scale="4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7</xdr:col>
                    <xdr:colOff>0</xdr:colOff>
                    <xdr:row>12</xdr:row>
                    <xdr:rowOff>0</xdr:rowOff>
                  </from>
                  <to>
                    <xdr:col>8</xdr:col>
                    <xdr:colOff>9525</xdr:colOff>
                    <xdr:row>13</xdr:row>
                    <xdr:rowOff>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7</xdr:col>
                    <xdr:colOff>0</xdr:colOff>
                    <xdr:row>14</xdr:row>
                    <xdr:rowOff>0</xdr:rowOff>
                  </from>
                  <to>
                    <xdr:col>8</xdr:col>
                    <xdr:colOff>0</xdr:colOff>
                    <xdr:row>14</xdr:row>
                    <xdr:rowOff>561975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7</xdr:col>
                    <xdr:colOff>0</xdr:colOff>
                    <xdr:row>17</xdr:row>
                    <xdr:rowOff>0</xdr:rowOff>
                  </from>
                  <to>
                    <xdr:col>8</xdr:col>
                    <xdr:colOff>0</xdr:colOff>
                    <xdr:row>17</xdr:row>
                    <xdr:rowOff>561975</xdr:rowOff>
                  </to>
                </anchor>
              </controlPr>
            </control>
          </mc:Choice>
        </mc:AlternateContent>
        <mc:AlternateContent xmlns:mc="http://schemas.openxmlformats.org/markup-compatibility/2006">
          <mc:Choice Requires="x14">
            <control shapeId="10246" r:id="rId7" name="Check Box 6">
              <controlPr defaultSize="0" autoFill="0" autoLine="0" autoPict="0">
                <anchor moveWithCells="1">
                  <from>
                    <xdr:col>7</xdr:col>
                    <xdr:colOff>0</xdr:colOff>
                    <xdr:row>13</xdr:row>
                    <xdr:rowOff>9525</xdr:rowOff>
                  </from>
                  <to>
                    <xdr:col>8</xdr:col>
                    <xdr:colOff>9525</xdr:colOff>
                    <xdr:row>14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5D99B-5E15-41C1-A3DB-045470C32F4F}">
  <dimension ref="B1:B23"/>
  <sheetViews>
    <sheetView showGridLines="0" workbookViewId="0">
      <selection activeCell="E17" sqref="E17"/>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45</v>
      </c>
    </row>
    <row r="3" spans="2:2" x14ac:dyDescent="0.25">
      <c r="B3" s="4"/>
    </row>
    <row r="4" spans="2:2" ht="30" x14ac:dyDescent="0.25">
      <c r="B4" s="26" t="s">
        <v>46</v>
      </c>
    </row>
    <row r="5" spans="2:2" x14ac:dyDescent="0.25">
      <c r="B5" s="6"/>
    </row>
    <row r="6" spans="2:2" x14ac:dyDescent="0.25">
      <c r="B6" s="7" t="s">
        <v>47</v>
      </c>
    </row>
    <row r="7" spans="2:2" x14ac:dyDescent="0.25">
      <c r="B7" s="5"/>
    </row>
    <row r="8" spans="2:2" x14ac:dyDescent="0.25">
      <c r="B8" s="23" t="s">
        <v>48</v>
      </c>
    </row>
    <row r="9" spans="2:2" x14ac:dyDescent="0.25">
      <c r="B9" s="23"/>
    </row>
    <row r="10" spans="2:2" x14ac:dyDescent="0.25">
      <c r="B10" s="24" t="s">
        <v>49</v>
      </c>
    </row>
    <row r="11" spans="2:2" x14ac:dyDescent="0.25">
      <c r="B11" s="24" t="s">
        <v>50</v>
      </c>
    </row>
    <row r="12" spans="2:2" x14ac:dyDescent="0.25">
      <c r="B12" s="24" t="s">
        <v>51</v>
      </c>
    </row>
    <row r="13" spans="2:2" x14ac:dyDescent="0.25">
      <c r="B13" s="24" t="s">
        <v>52</v>
      </c>
    </row>
    <row r="14" spans="2:2" ht="16.5" customHeight="1" x14ac:dyDescent="0.25">
      <c r="B14" s="5"/>
    </row>
    <row r="15" spans="2:2" ht="30" x14ac:dyDescent="0.25">
      <c r="B15" s="23" t="s">
        <v>53</v>
      </c>
    </row>
    <row r="16" spans="2:2" x14ac:dyDescent="0.25">
      <c r="B16" s="8"/>
    </row>
    <row r="17" spans="2:2" ht="30" x14ac:dyDescent="0.25">
      <c r="B17" s="5" t="s">
        <v>54</v>
      </c>
    </row>
    <row r="18" spans="2:2" ht="15.75" thickBot="1" x14ac:dyDescent="0.3">
      <c r="B18" s="9"/>
    </row>
    <row r="19" spans="2:2" x14ac:dyDescent="0.25">
      <c r="B19" s="1"/>
    </row>
    <row r="20" spans="2:2" x14ac:dyDescent="0.25">
      <c r="B20" s="1"/>
    </row>
    <row r="21" spans="2:2" x14ac:dyDescent="0.25">
      <c r="B21" s="1"/>
    </row>
    <row r="22" spans="2:2" ht="13.5" customHeight="1" x14ac:dyDescent="0.25">
      <c r="B22" s="1"/>
    </row>
    <row r="23" spans="2:2" ht="15.75" x14ac:dyDescent="0.25">
      <c r="B23" s="2"/>
    </row>
  </sheetData>
  <hyperlinks>
    <hyperlink ref="B8" r:id="rId1" location="paragraf-32:~:text=Za%20osobu%20pod%C4%BEa,t%C3%A1to%20osoba%20riadi." display="že v spoločnosti uchádazača neexistuje iná osoba podľa § 32 osd. 8 ZVO." xr:uid="{E088AD26-2C41-4DEB-ADCF-4FB489B9F6D7}"/>
    <hyperlink ref="B15" r:id="rId2" location="paragraf-32.odsek-1.pismeno-a" xr:uid="{77D7599E-C391-4973-B79E-E7398F566AF7}"/>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dimension ref="B1:B27"/>
  <sheetViews>
    <sheetView showGridLines="0" topLeftCell="A2" workbookViewId="0">
      <selection activeCell="E6" sqref="E6"/>
    </sheetView>
  </sheetViews>
  <sheetFormatPr defaultRowHeight="15" x14ac:dyDescent="0.25"/>
  <cols>
    <col min="1" max="1" width="3.7109375" customWidth="1"/>
    <col min="2" max="2" width="98.5703125" customWidth="1"/>
  </cols>
  <sheetData>
    <row r="1" spans="2:2" ht="15.75" thickBot="1" x14ac:dyDescent="0.3"/>
    <row r="2" spans="2:2" ht="42.75" customHeight="1" x14ac:dyDescent="0.25">
      <c r="B2" s="3" t="s">
        <v>55</v>
      </c>
    </row>
    <row r="3" spans="2:2" x14ac:dyDescent="0.25">
      <c r="B3" s="4"/>
    </row>
    <row r="4" spans="2:2" x14ac:dyDescent="0.25">
      <c r="B4" s="10" t="s">
        <v>80</v>
      </c>
    </row>
    <row r="5" spans="2:2" x14ac:dyDescent="0.25">
      <c r="B5" s="4"/>
    </row>
    <row r="6" spans="2:2" x14ac:dyDescent="0.25">
      <c r="B6" s="11" t="s">
        <v>47</v>
      </c>
    </row>
    <row r="7" spans="2:2" x14ac:dyDescent="0.25">
      <c r="B7" s="12"/>
    </row>
    <row r="8" spans="2:2" ht="60.75" customHeight="1" x14ac:dyDescent="0.25">
      <c r="B8" s="5" t="s">
        <v>56</v>
      </c>
    </row>
    <row r="9" spans="2:2" x14ac:dyDescent="0.25">
      <c r="B9" s="5"/>
    </row>
    <row r="10" spans="2:2" x14ac:dyDescent="0.25">
      <c r="B10" s="5" t="s">
        <v>57</v>
      </c>
    </row>
    <row r="11" spans="2:2" x14ac:dyDescent="0.25">
      <c r="B11" s="5" t="s">
        <v>58</v>
      </c>
    </row>
    <row r="12" spans="2:2" x14ac:dyDescent="0.25">
      <c r="B12" s="5" t="s">
        <v>59</v>
      </c>
    </row>
    <row r="13" spans="2:2" x14ac:dyDescent="0.25">
      <c r="B13" s="5" t="s">
        <v>60</v>
      </c>
    </row>
    <row r="14" spans="2:2" x14ac:dyDescent="0.25">
      <c r="B14" s="5" t="s">
        <v>61</v>
      </c>
    </row>
    <row r="15" spans="2:2" x14ac:dyDescent="0.25">
      <c r="B15" s="5" t="s">
        <v>62</v>
      </c>
    </row>
    <row r="16" spans="2:2" x14ac:dyDescent="0.25">
      <c r="B16" s="5" t="s">
        <v>63</v>
      </c>
    </row>
    <row r="17" spans="2:2" ht="30" x14ac:dyDescent="0.25">
      <c r="B17" s="5" t="s">
        <v>64</v>
      </c>
    </row>
    <row r="18" spans="2:2" x14ac:dyDescent="0.25">
      <c r="B18" s="5" t="s">
        <v>65</v>
      </c>
    </row>
    <row r="19" spans="2:2" x14ac:dyDescent="0.25">
      <c r="B19" s="5" t="s">
        <v>66</v>
      </c>
    </row>
    <row r="20" spans="2:2" x14ac:dyDescent="0.25">
      <c r="B20" s="5" t="s">
        <v>67</v>
      </c>
    </row>
    <row r="21" spans="2:2" ht="30" x14ac:dyDescent="0.25">
      <c r="B21" s="5" t="s">
        <v>68</v>
      </c>
    </row>
    <row r="22" spans="2:2" x14ac:dyDescent="0.25">
      <c r="B22" s="5" t="s">
        <v>69</v>
      </c>
    </row>
    <row r="23" spans="2:2" x14ac:dyDescent="0.25">
      <c r="B23" s="6"/>
    </row>
    <row r="24" spans="2:2" ht="60" x14ac:dyDescent="0.25">
      <c r="B24" s="5" t="s">
        <v>70</v>
      </c>
    </row>
    <row r="25" spans="2:2" ht="13.5" customHeight="1" x14ac:dyDescent="0.25">
      <c r="B25" s="5"/>
    </row>
    <row r="26" spans="2:2" ht="30" x14ac:dyDescent="0.25">
      <c r="B26" s="5" t="s">
        <v>71</v>
      </c>
    </row>
    <row r="27" spans="2:2" ht="15.75" thickBot="1" x14ac:dyDescent="0.3">
      <c r="B27" s="13"/>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dimension ref="B1:B26"/>
  <sheetViews>
    <sheetView showGridLines="0" topLeftCell="A8" workbookViewId="0">
      <selection activeCell="D8" sqref="D8"/>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72</v>
      </c>
    </row>
    <row r="3" spans="2:2" x14ac:dyDescent="0.25">
      <c r="B3" s="4"/>
    </row>
    <row r="4" spans="2:2" x14ac:dyDescent="0.25">
      <c r="B4" s="5" t="s">
        <v>80</v>
      </c>
    </row>
    <row r="5" spans="2:2" x14ac:dyDescent="0.25">
      <c r="B5" s="6"/>
    </row>
    <row r="6" spans="2:2" x14ac:dyDescent="0.25">
      <c r="B6" s="7" t="s">
        <v>47</v>
      </c>
    </row>
    <row r="7" spans="2:2" x14ac:dyDescent="0.25">
      <c r="B7" s="5"/>
    </row>
    <row r="8" spans="2:2" ht="60.75" customHeight="1" x14ac:dyDescent="0.25">
      <c r="B8" s="5" t="s">
        <v>73</v>
      </c>
    </row>
    <row r="9" spans="2:2" x14ac:dyDescent="0.25">
      <c r="B9" s="5" t="s">
        <v>74</v>
      </c>
    </row>
    <row r="10" spans="2:2" x14ac:dyDescent="0.25">
      <c r="B10" s="8"/>
    </row>
    <row r="11" spans="2:2" ht="30" x14ac:dyDescent="0.25">
      <c r="B11" s="5" t="s">
        <v>75</v>
      </c>
    </row>
    <row r="12" spans="2:2" x14ac:dyDescent="0.25">
      <c r="B12" s="5"/>
    </row>
    <row r="13" spans="2:2" ht="45" x14ac:dyDescent="0.25">
      <c r="B13" s="5" t="s">
        <v>76</v>
      </c>
    </row>
    <row r="14" spans="2:2" x14ac:dyDescent="0.25">
      <c r="B14" s="5"/>
    </row>
    <row r="15" spans="2:2" ht="45" x14ac:dyDescent="0.25">
      <c r="B15" s="5" t="s">
        <v>77</v>
      </c>
    </row>
    <row r="16" spans="2:2" x14ac:dyDescent="0.25">
      <c r="B16" s="5"/>
    </row>
    <row r="17" spans="2:2" ht="60" x14ac:dyDescent="0.25">
      <c r="B17" s="5" t="s">
        <v>78</v>
      </c>
    </row>
    <row r="18" spans="2:2" x14ac:dyDescent="0.25">
      <c r="B18" s="5"/>
    </row>
    <row r="19" spans="2:2" ht="75" x14ac:dyDescent="0.25">
      <c r="B19" s="5" t="s">
        <v>79</v>
      </c>
    </row>
    <row r="20" spans="2:2" ht="15.75" thickBot="1" x14ac:dyDescent="0.3">
      <c r="B20" s="9"/>
    </row>
    <row r="21" spans="2:2" x14ac:dyDescent="0.25">
      <c r="B21" s="1"/>
    </row>
    <row r="22" spans="2:2" x14ac:dyDescent="0.25">
      <c r="B22" s="1"/>
    </row>
    <row r="23" spans="2:2" x14ac:dyDescent="0.25">
      <c r="B23" s="1"/>
    </row>
    <row r="24" spans="2:2" x14ac:dyDescent="0.25">
      <c r="B24" s="1"/>
    </row>
    <row r="25" spans="2:2" ht="13.5" customHeight="1" x14ac:dyDescent="0.25">
      <c r="B25" s="1"/>
    </row>
    <row r="26" spans="2:2" ht="15.75" x14ac:dyDescent="0.25">
      <c r="B26" s="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8C6F9-0B9A-47ED-BB07-66652A175186}">
  <dimension ref="B1:B43"/>
  <sheetViews>
    <sheetView workbookViewId="0">
      <selection activeCell="B44" sqref="B44"/>
    </sheetView>
  </sheetViews>
  <sheetFormatPr defaultRowHeight="15" x14ac:dyDescent="0.25"/>
  <cols>
    <col min="2" max="2" width="114.7109375" customWidth="1"/>
  </cols>
  <sheetData>
    <row r="1" spans="2:2" ht="19.5" customHeight="1" x14ac:dyDescent="0.25">
      <c r="B1" s="48"/>
    </row>
    <row r="2" spans="2:2" hidden="1" x14ac:dyDescent="0.25">
      <c r="B2" s="114" t="s">
        <v>82</v>
      </c>
    </row>
    <row r="3" spans="2:2" x14ac:dyDescent="0.25">
      <c r="B3" s="115"/>
    </row>
    <row r="4" spans="2:2" hidden="1" x14ac:dyDescent="0.25">
      <c r="B4" s="115"/>
    </row>
    <row r="5" spans="2:2" hidden="1" x14ac:dyDescent="0.25">
      <c r="B5" s="115"/>
    </row>
    <row r="6" spans="2:2" hidden="1" x14ac:dyDescent="0.25">
      <c r="B6" s="115"/>
    </row>
    <row r="7" spans="2:2" hidden="1" x14ac:dyDescent="0.25">
      <c r="B7" s="115"/>
    </row>
    <row r="8" spans="2:2" hidden="1" x14ac:dyDescent="0.25">
      <c r="B8" s="115"/>
    </row>
    <row r="9" spans="2:2" ht="1.5" customHeight="1" x14ac:dyDescent="0.25">
      <c r="B9" s="115"/>
    </row>
    <row r="10" spans="2:2" hidden="1" x14ac:dyDescent="0.25">
      <c r="B10" s="115"/>
    </row>
    <row r="11" spans="2:2" hidden="1" x14ac:dyDescent="0.25">
      <c r="B11" s="115"/>
    </row>
    <row r="12" spans="2:2" hidden="1" x14ac:dyDescent="0.25">
      <c r="B12" s="115"/>
    </row>
    <row r="13" spans="2:2" hidden="1" x14ac:dyDescent="0.25">
      <c r="B13" s="115"/>
    </row>
    <row r="14" spans="2:2" x14ac:dyDescent="0.25">
      <c r="B14" s="115"/>
    </row>
    <row r="15" spans="2:2" hidden="1" x14ac:dyDescent="0.25">
      <c r="B15" s="115"/>
    </row>
    <row r="16" spans="2:2" hidden="1" x14ac:dyDescent="0.25">
      <c r="B16" s="115"/>
    </row>
    <row r="17" spans="2:2" hidden="1" x14ac:dyDescent="0.25">
      <c r="B17" s="115"/>
    </row>
    <row r="18" spans="2:2" x14ac:dyDescent="0.25">
      <c r="B18" s="115"/>
    </row>
    <row r="19" spans="2:2" hidden="1" x14ac:dyDescent="0.25">
      <c r="B19" s="115"/>
    </row>
    <row r="20" spans="2:2" hidden="1" x14ac:dyDescent="0.25">
      <c r="B20" s="115"/>
    </row>
    <row r="21" spans="2:2" x14ac:dyDescent="0.25">
      <c r="B21" s="115"/>
    </row>
    <row r="22" spans="2:2" hidden="1" x14ac:dyDescent="0.25">
      <c r="B22" s="115"/>
    </row>
    <row r="23" spans="2:2" ht="2.25" customHeight="1" x14ac:dyDescent="0.25">
      <c r="B23" s="115"/>
    </row>
    <row r="24" spans="2:2" ht="24" customHeight="1" x14ac:dyDescent="0.25">
      <c r="B24" s="115"/>
    </row>
    <row r="25" spans="2:2" ht="22.5" customHeight="1" x14ac:dyDescent="0.25">
      <c r="B25" s="115"/>
    </row>
    <row r="26" spans="2:2" x14ac:dyDescent="0.25">
      <c r="B26" s="115"/>
    </row>
    <row r="27" spans="2:2" x14ac:dyDescent="0.25">
      <c r="B27" s="115"/>
    </row>
    <row r="28" spans="2:2" x14ac:dyDescent="0.25">
      <c r="B28" s="115"/>
    </row>
    <row r="29" spans="2:2" x14ac:dyDescent="0.25">
      <c r="B29" s="115"/>
    </row>
    <row r="30" spans="2:2" x14ac:dyDescent="0.25">
      <c r="B30" s="115"/>
    </row>
    <row r="31" spans="2:2" x14ac:dyDescent="0.25">
      <c r="B31" s="115"/>
    </row>
    <row r="32" spans="2:2" x14ac:dyDescent="0.25">
      <c r="B32" s="115"/>
    </row>
    <row r="33" spans="2:2" x14ac:dyDescent="0.25">
      <c r="B33" s="115"/>
    </row>
    <row r="34" spans="2:2" x14ac:dyDescent="0.25">
      <c r="B34" s="115"/>
    </row>
    <row r="35" spans="2:2" x14ac:dyDescent="0.25">
      <c r="B35" s="115"/>
    </row>
    <row r="36" spans="2:2" x14ac:dyDescent="0.25">
      <c r="B36" s="115"/>
    </row>
    <row r="37" spans="2:2" x14ac:dyDescent="0.25">
      <c r="B37" s="115"/>
    </row>
    <row r="38" spans="2:2" x14ac:dyDescent="0.25">
      <c r="B38" s="115"/>
    </row>
    <row r="39" spans="2:2" x14ac:dyDescent="0.25">
      <c r="B39" s="115"/>
    </row>
    <row r="40" spans="2:2" x14ac:dyDescent="0.25">
      <c r="B40" s="115"/>
    </row>
    <row r="41" spans="2:2" x14ac:dyDescent="0.25">
      <c r="B41" s="115"/>
    </row>
    <row r="42" spans="2:2" x14ac:dyDescent="0.25">
      <c r="B42" s="115"/>
    </row>
    <row r="43" spans="2:2" ht="15.75" thickBot="1" x14ac:dyDescent="0.3">
      <c r="B43" s="116"/>
    </row>
  </sheetData>
  <protectedRanges>
    <protectedRange sqref="G20" name="Rozsah1"/>
    <protectedRange sqref="B2" name="Rozsah2"/>
  </protectedRanges>
  <mergeCells count="1">
    <mergeCell ref="B2:B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2CD3867F9DBD459368470A3DD62A85" ma:contentTypeVersion="10" ma:contentTypeDescription="Create a new document." ma:contentTypeScope="" ma:versionID="8769501e665d2f47362420e6614105a9">
  <xsd:schema xmlns:xsd="http://www.w3.org/2001/XMLSchema" xmlns:xs="http://www.w3.org/2001/XMLSchema" xmlns:p="http://schemas.microsoft.com/office/2006/metadata/properties" xmlns:ns2="77f60344-be40-480a-b46e-54374db1ae76" targetNamespace="http://schemas.microsoft.com/office/2006/metadata/properties" ma:root="true" ma:fieldsID="6bd99660733c59f33cf657c1c1b99f61" ns2:_="">
    <xsd:import namespace="77f60344-be40-480a-b46e-54374db1ae7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f60344-be40-480a-b46e-54374db1ae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f60344-be40-480a-b46e-54374db1ae7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3618A6-E2F8-49C9-9F7D-ECA551DCDF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f60344-be40-480a-b46e-54374db1ae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3BD455-CE9E-4AB2-8BBB-ED95591DBF91}">
  <ds:schemaRefs>
    <ds:schemaRef ds:uri="http://schemas.microsoft.com/office/2006/metadata/properties"/>
    <ds:schemaRef ds:uri="http://schemas.microsoft.com/office/infopath/2007/PartnerControls"/>
    <ds:schemaRef ds:uri="d21a2337-edf0-44f9-b8d5-662660621587"/>
    <ds:schemaRef ds:uri="00a517a2-c277-45b3-aa58-bae3ab78131b"/>
    <ds:schemaRef ds:uri="77f60344-be40-480a-b46e-54374db1ae76"/>
  </ds:schemaRefs>
</ds:datastoreItem>
</file>

<file path=customXml/itemProps3.xml><?xml version="1.0" encoding="utf-8"?>
<ds:datastoreItem xmlns:ds="http://schemas.openxmlformats.org/officeDocument/2006/customXml" ds:itemID="{EDC4CB48-9111-4F6D-A74A-11533C6294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5</vt:i4>
      </vt:variant>
      <vt:variant>
        <vt:lpstr>Pomenované rozsahy</vt:lpstr>
      </vt:variant>
      <vt:variant>
        <vt:i4>4</vt:i4>
      </vt:variant>
    </vt:vector>
  </HeadingPairs>
  <TitlesOfParts>
    <vt:vector size="9" baseType="lpstr">
      <vt:lpstr>Ponuka </vt:lpstr>
      <vt:lpstr>Osobné postavenie</vt:lpstr>
      <vt:lpstr>Koneční užívatelia výhod</vt:lpstr>
      <vt:lpstr>Medzinárodné sankcie</vt:lpstr>
      <vt:lpstr>Konflikt záujmov </vt:lpstr>
      <vt:lpstr>'Koneční užívatelia výhod'!Oblasť_tlače</vt:lpstr>
      <vt:lpstr>'Medzinárodné sankcie'!Oblasť_tlače</vt:lpstr>
      <vt:lpstr>'Osobné postavenie'!Oblasť_tlače</vt:lpstr>
      <vt:lpstr>'Ponuka '!Oblasť_tlače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Veselá Martina</dc:creator>
  <cp:keywords/>
  <dc:description/>
  <cp:lastModifiedBy>Michal Urban</cp:lastModifiedBy>
  <cp:revision/>
  <cp:lastPrinted>2026-05-04T10:21:05Z</cp:lastPrinted>
  <dcterms:created xsi:type="dcterms:W3CDTF">2022-09-22T09:41:16Z</dcterms:created>
  <dcterms:modified xsi:type="dcterms:W3CDTF">2026-05-07T08:21:21Z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0x0101006C2CD3867F9DBD459368470A3DD62A85</vt:lpwstr>
  </property>
  <property fmtid="{D5CDD505-2E9C-101B-9397-08002B2CF9AE}" pid="3" name="MediaServiceImageTags">
    <vt:lpwstr/>
  </property>
</Properties>
</file>