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<sst xmlns="http://schemas.openxmlformats.org/spreadsheetml/2006/main" count="170" uniqueCount="95">
  <si>
    <t xml:space="preserve">Część 1- Dostawa artykułów spożywczych: przyprawy, artykuły sypkie, puszki, słoiki, butelki</t>
  </si>
  <si>
    <r>
      <rPr>
        <sz val="12"/>
        <color theme="1"/>
        <rFont val="Calibri"/>
        <family val="2"/>
        <charset val="238"/>
      </rPr>
      <t xml:space="preserve">               </t>
    </r>
    <r>
      <rPr>
        <b val="true"/>
        <sz val="12"/>
        <color theme="1"/>
        <rFont val="Calibri"/>
        <family val="2"/>
        <charset val="238"/>
      </rPr>
      <t xml:space="preserve">Zał. 1A Część 1</t>
    </r>
  </si>
  <si>
    <t xml:space="preserve">Lp.</t>
  </si>
  <si>
    <t xml:space="preserve"> Nazwa artykułu</t>
  </si>
  <si>
    <t xml:space="preserve">J.M.</t>
  </si>
  <si>
    <t xml:space="preserve">SZACOWANA ILOŚĆ</t>
  </si>
  <si>
    <t xml:space="preserve">CENA JEDNOST. NETTO(zł.)</t>
  </si>
  <si>
    <t xml:space="preserve">WARTOŚĆ NETTO (zł.)</t>
  </si>
  <si>
    <t xml:space="preserve">PODATEK  %</t>
  </si>
  <si>
    <t xml:space="preserve">CENA JEDNOST. BRUTTO (zł.)</t>
  </si>
  <si>
    <t xml:space="preserve">WARTOŚĆ BRUTTO   (zł.)</t>
  </si>
  <si>
    <t xml:space="preserve">Batonik owsiany z owocami 30 g. produkt zbożowy, zawierający dodatek suszonej żurawiny</t>
  </si>
  <si>
    <t xml:space="preserve">szt</t>
  </si>
  <si>
    <t xml:space="preserve">Bazylia 10g</t>
  </si>
  <si>
    <t xml:space="preserve">Biszkopty, skład: mąka pszenna orkiszowa bez dodatku sztucznych aromatów, barwników i konserwantów. Opakowanie 120 g.</t>
  </si>
  <si>
    <t xml:space="preserve">Bułka tarta op. 450 g.</t>
  </si>
  <si>
    <t xml:space="preserve">Budyń z cukrem wielosmakowy 60g ( malinowy, czekoladowy, śmietankowy, waniliowy ).</t>
  </si>
  <si>
    <t xml:space="preserve">Ciasteczko zbożowe pełnoziarniste z jagodą, morelą, bez cukru ( zawierające naturalnie występujące cukry ), bez oleju palmowego, opakowanie 50g. </t>
  </si>
  <si>
    <t xml:space="preserve">Chipsy jabłkowe 20g: 100% z suszonych owoców, bez dodatku cukru, tłuszczu czy konserwantów</t>
  </si>
  <si>
    <t xml:space="preserve">Chrupki kukurydziane "Pałeczki" 60g, produkt bezglutenowy w szczelnie zamkniętych opakowaniach, odpowiednio oznakowane,bez oznak uszkodzeń.</t>
  </si>
  <si>
    <t xml:space="preserve">Curry 20g</t>
  </si>
  <si>
    <t xml:space="preserve">Ciecierzyca op. 500g </t>
  </si>
  <si>
    <t xml:space="preserve">Ciecierzyca puszka 400g</t>
  </si>
  <si>
    <t xml:space="preserve">Cukier kryształ 1kg bez substancji przeciwzbrylających</t>
  </si>
  <si>
    <t xml:space="preserve">kg</t>
  </si>
  <si>
    <t xml:space="preserve">Cukier puder 400g bez substancji przeciwzbrylających</t>
  </si>
  <si>
    <t xml:space="preserve">Cukier waniliowy 30g</t>
  </si>
  <si>
    <t xml:space="preserve">Czosnek mielony 1 kg</t>
  </si>
  <si>
    <t xml:space="preserve">Drożdże 100g</t>
  </si>
  <si>
    <t xml:space="preserve">szt.</t>
  </si>
  <si>
    <t xml:space="preserve">Dżem  niskosłodzony 280g w szkle, owoce,woda,bez dodatku syrop glukozowo-fruktozowy,konserwantów i sztucznych barwników.Z 40g owoców na 100g produktu.</t>
  </si>
  <si>
    <t xml:space="preserve">Fasola czerwona/biała 400g puszka</t>
  </si>
  <si>
    <t xml:space="preserve">Fasola drobna sucha op. 500g bez oznak, pleśni, uszkodzeń,</t>
  </si>
  <si>
    <t xml:space="preserve">Filet z makreli w sosie pomidorowym 170g</t>
  </si>
  <si>
    <t xml:space="preserve">Galaretka wieloowocowa71g </t>
  </si>
  <si>
    <t xml:space="preserve">Groch łuskany op. 400g</t>
  </si>
  <si>
    <t xml:space="preserve">Groszek konserwowy puszka (400 gr)KL.I bez cukru,nie modyfikowana,Opakowanie szczelne,czyste,bez odkształceń,odpowiednio oznakowane.</t>
  </si>
  <si>
    <t xml:space="preserve">Herbata expresowa  bardzo dobrej jakości opakowanie 200g, 100 szt. , bez sztucznych barwników,aromatów</t>
  </si>
  <si>
    <t xml:space="preserve">Herbatniki 16g</t>
  </si>
  <si>
    <t xml:space="preserve"> Kakao tradycyjne naturalne 150g o obniżonej zawartości tłuszczu (10-12%)</t>
  </si>
  <si>
    <t xml:space="preserve">Kasza jęczmienna - wiejska średnia 1kg kl.I powinna być wolna od zanieczyszczeń organicznych(maka,otręby,całe ziarno,itp.)mineralnych(piasek itp.)szkodników i ich pozostałości,jednolity kolor,zapach typowy.</t>
  </si>
  <si>
    <t xml:space="preserve">Kasza manna kl.I powinna być wolna od zanieczyszczeń organicznych(maka,otręby,całe ziarno,itp.)mineralnych(piasek itp.)szkodników i ich pozostałości,jednolity kolor,zapach typowy.</t>
  </si>
  <si>
    <t xml:space="preserve">Kasza manna błyskawiczna op. 500 g.</t>
  </si>
  <si>
    <t xml:space="preserve">Kasza gryczana kl.I powinna być wolna od zanieczyszczeń organicznych</t>
  </si>
  <si>
    <t xml:space="preserve">Kawa zbożowa rozpuszczalna opakowanie 150 g. - zboże 72% jęczmień, produkt wymagający gotowania</t>
  </si>
  <si>
    <t xml:space="preserve">Ketchup  bez konserwantów  450 g,pomidory (205g zużytych pomidorów na 100g produktu)cukier,sól,regulator kwasowości - kwas cytrynowy, naturalne aromaty,przyprawy.</t>
  </si>
  <si>
    <r>
      <rPr>
        <sz val="11"/>
        <color theme="1"/>
        <rFont val="Calibri"/>
        <family val="2"/>
        <charset val="238"/>
      </rPr>
      <t xml:space="preserve">Koncentrat barszczu czerwonego butelka szklana,poj. 3</t>
    </r>
    <r>
      <rPr>
        <sz val="11"/>
        <rFont val="Calibri"/>
        <family val="2"/>
        <charset val="238"/>
      </rPr>
      <t xml:space="preserve">00ml,zagęszczony sok z  buraków ćwikłowych(57%),woda,cukier,sól,regulator kwasowości-kwas cytrynowy,warzywa</t>
    </r>
  </si>
  <si>
    <t xml:space="preserve">Koncentrat pomidorowy 28-30% 195g</t>
  </si>
  <si>
    <t xml:space="preserve">Konserwa mięsna w puszcze bez dodatku monosodowego, 95% mięsa</t>
  </si>
  <si>
    <t xml:space="preserve">Kukurydza puszka 400 g</t>
  </si>
  <si>
    <r>
      <rPr>
        <sz val="11"/>
        <rFont val="Calibri"/>
        <family val="2"/>
        <charset val="238"/>
      </rPr>
      <t xml:space="preserve">Liść  laurowy 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20g</t>
    </r>
    <r>
      <rPr>
        <sz val="11"/>
        <color rgb="FFFF0000"/>
        <rFont val="Calibri"/>
        <family val="2"/>
        <charset val="238"/>
      </rPr>
      <t xml:space="preserve">                                   </t>
    </r>
  </si>
  <si>
    <t xml:space="preserve">Lubczyk 10g</t>
  </si>
  <si>
    <t xml:space="preserve">szt </t>
  </si>
  <si>
    <t xml:space="preserve">Majeranek  otarty 8 g</t>
  </si>
  <si>
    <t xml:space="preserve">Majonez  700ml (olej rzepakowy, musztarda, ocet, gorczyca, sól, żółtka jaj kurzych 7%</t>
  </si>
  <si>
    <t xml:space="preserve">Mąka ziemniaczana 1 kg</t>
  </si>
  <si>
    <t xml:space="preserve">Makaron muszelka mała, gwiazdka op. 250g. Mąka pszenna, jajka,opakowanie szczelne,czyste,bez odkształceń,odpowiednio oznakowane</t>
  </si>
  <si>
    <t xml:space="preserve">Makaron z pszenicy nitka kostka op. 250g,mąkaz pszenicy durum,opakowanie szczelne,czyste,bez odkształceń,odpowiednio oznakowane</t>
  </si>
  <si>
    <t xml:space="preserve">Makaron tarte ciasto op. 250g. Mąka pszenna, jajka,opakowanie szczelne,czyste,bez odkształceń,odpowiednio oznakowane</t>
  </si>
  <si>
    <t xml:space="preserve">Makaron z pszenicy łazanka op. 250g,mąka z pszenicy durum,opakowanie szczelne,czyste,bez odkształceń,odpowiednio oznakowane</t>
  </si>
  <si>
    <t xml:space="preserve">Makaron z pszenicy wstążka, świder, pióra, mini kokardka op. 400g,mąkaz pszenicy durum,opakowanie szczelne,czyste,bez odkształceń,odpowiednio oznakowane</t>
  </si>
  <si>
    <t xml:space="preserve">Marmolada  wieloowocowa 250g</t>
  </si>
  <si>
    <r>
      <rPr>
        <sz val="11"/>
        <color theme="1"/>
        <rFont val="Calibri"/>
        <family val="2"/>
        <charset val="238"/>
      </rPr>
      <t xml:space="preserve">Mąka pszenna typ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450</t>
    </r>
    <r>
      <rPr>
        <sz val="11"/>
        <color theme="1"/>
        <rFont val="Calibri"/>
        <family val="2"/>
        <charset val="238"/>
      </rPr>
      <t xml:space="preserve"> 1kg tortowa</t>
    </r>
  </si>
  <si>
    <t xml:space="preserve">Mąka krupczatka typ.450 1kg</t>
  </si>
  <si>
    <t xml:space="preserve">Miód wielokwiatowy naturalny- słoik 1kg naturalny nektarowy krajowy, bez barwników i domieszek, w opakowaniu szklanym, słoik, miód nie może być mieszniną różnych miodów. </t>
  </si>
  <si>
    <t xml:space="preserve">Mus owocowy, mus 100% owoców,przecierowy,pasteryzowany,bez dodatku cukru 100g</t>
  </si>
  <si>
    <t xml:space="preserve">Ocet spirytusowy,500 ml</t>
  </si>
  <si>
    <r>
      <rPr>
        <sz val="11"/>
        <color theme="1"/>
        <rFont val="Calibri"/>
        <family val="2"/>
        <charset val="238"/>
      </rPr>
      <t xml:space="preserve">Ocet winny jabłkowy 250 </t>
    </r>
    <r>
      <rPr>
        <sz val="11"/>
        <rFont val="Calibri"/>
        <family val="2"/>
        <charset val="238"/>
      </rPr>
      <t xml:space="preserve">ml</t>
    </r>
  </si>
  <si>
    <t xml:space="preserve">Ogórki konserwowe słoik 880g ogórki, woda ,sól,bez oznak uszkodzeń,pleeśni,obcych zapachów</t>
  </si>
  <si>
    <t xml:space="preserve">Olej  roślinny   rzepakowy  butelka 1l z nasion rzepaku, czyli kwitnącej na żółto rośliny,bez zanieczyszczeń. Opakowanie szczelne,czyste,bez odkształceń,odpowiednio oznakowane.</t>
  </si>
  <si>
    <t xml:space="preserve">Oliwa z oliwek 1l.</t>
  </si>
  <si>
    <t xml:space="preserve">Oregano  10g</t>
  </si>
  <si>
    <t xml:space="preserve">Papryka słodka czerwona mielona- 1 kg</t>
  </si>
  <si>
    <t xml:space="preserve">Pasztet drobiowy puszka 160 g</t>
  </si>
  <si>
    <t xml:space="preserve">Pieprz czarny mielony 1 kg</t>
  </si>
  <si>
    <t xml:space="preserve">Płatki kukurydziane ,różne rodzaje 500g, cukier, sól, glukoza, cukier brązowy, syrop cukru inwertowanego, melasa cukru trzcinowego, regulator kwasowośc. może zawierać orzeszki ziemne i orzechy. % - odnosi się do zawartości składnika w całym produkcie.</t>
  </si>
  <si>
    <t xml:space="preserve">Płatki owsiane błyskawiczne op. 400g.</t>
  </si>
  <si>
    <t xml:space="preserve">Pomidory w puszce 400 g krojone bez skórki. Sok pomidorowy, regulator kwasowości - kwas cytrynowy. Opakowanie szczelne, czyste bez odkształceń, odpowiednio oznakowane.</t>
  </si>
  <si>
    <t xml:space="preserve">Proszek do pieczenia regulator kwasowości, skrobia ziemniaczana, kukurydziana,regulator kwasowości.30g</t>
  </si>
  <si>
    <t xml:space="preserve">Przyprawa do kurczaka złocistego 30g</t>
  </si>
  <si>
    <t xml:space="preserve">Przyprawa do ryb 15g</t>
  </si>
  <si>
    <t xml:space="preserve">Przyprawa Gyros 30g</t>
  </si>
  <si>
    <t xml:space="preserve">Przyprawa 4kg, mieszanka przypraw bez glutaminianu sodu, sól morska, suszone zioła</t>
  </si>
  <si>
    <t xml:space="preserve">Ryż biały paraboliczny 1kg kl.I</t>
  </si>
  <si>
    <t xml:space="preserve">Soczewica czerwona op.400 g</t>
  </si>
  <si>
    <t xml:space="preserve">Soczewica czerwona puszka 400 g</t>
  </si>
  <si>
    <t xml:space="preserve">Soczek w kartoniku 0,2 z zagęszczonych soków 100%</t>
  </si>
  <si>
    <t xml:space="preserve">Sok 100% z zagęszczonych soków owocowych, butelka plastik 0,3 l</t>
  </si>
  <si>
    <t xml:space="preserve">Sos do spaghetti oryginalny 500g</t>
  </si>
  <si>
    <t xml:space="preserve">Sól  1kg</t>
  </si>
  <si>
    <t xml:space="preserve">Syrop owocowy ,butelka szkło 480 ml</t>
  </si>
  <si>
    <t xml:space="preserve">Wafle ryżowe naturalne 110g,opakowanie szczelne,czyste bez odkształceń,odpowiednio oznakowane</t>
  </si>
  <si>
    <t xml:space="preserve">Ziele angielskie całe 15g</t>
  </si>
  <si>
    <t xml:space="preserve">Żurek koncentrat butelka szkło 300 ml składniki: woda przeciery warzywne w zmiennych porcjach (10%) ( z cebuli, ziemniaków) odtłuszczone mleko w proszku, naturalny zakwas żytni (2,8%) sól</t>
  </si>
  <si>
    <r>
      <rPr>
        <sz val="11"/>
        <color theme="1"/>
        <rFont val="Calibri"/>
        <family val="2"/>
        <charset val="238"/>
      </rPr>
      <t xml:space="preserve">SZACOWANA WARTOŚĆ OGÓŁEM 
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</si>
</sst>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"/>
    <numFmt numFmtId="167" formatCode="0%"/>
    <numFmt numFmtId="168" formatCode="_-* #,##0.00\ _z_ł_-;\-* #,##0.00\ _z_ł_-;_-* \-??\ _z_ł_-;_-@_-"/>
  </numFmts>
  <fonts count="16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 CE"/>
      <family val="0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1"/>
      <color theme="1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0" width="4.67"/>
    <col collapsed="false" customWidth="true" hidden="false" outlineLevel="0" max="2" min="2" style="0" width="49.44"/>
    <col collapsed="false" customWidth="true" hidden="false" outlineLevel="0" max="3" min="3" style="0" width="6.56"/>
    <col collapsed="false" customWidth="true" hidden="false" outlineLevel="0" max="4" min="4" style="1" width="12.88"/>
    <col collapsed="false" customWidth="true" hidden="false" outlineLevel="0" max="5" min="5" style="0" width="10.88"/>
    <col collapsed="false" customWidth="true" hidden="false" outlineLevel="0" max="6" min="6" style="0" width="11.33"/>
    <col collapsed="false" customWidth="true" hidden="false" outlineLevel="0" max="7" min="7" style="0" width="9.56"/>
    <col collapsed="false" customWidth="true" hidden="false" outlineLevel="0" max="10" min="10" style="0" width="5.88"/>
    <col collapsed="false" customWidth="true" hidden="false" outlineLevel="0" max="11" min="11" style="0" width="4.44"/>
  </cols>
  <sheetData>
    <row r="2" customFormat="false" ht="15" hidden="false" customHeight="false" outlineLevel="0" collapsed="false">
      <c r="B2" s="2" t="s">
        <v>0</v>
      </c>
      <c r="C2" s="3"/>
      <c r="D2" s="3"/>
      <c r="E2" s="3"/>
      <c r="F2" s="3"/>
      <c r="G2" s="4"/>
      <c r="H2" s="4" t="s">
        <v>1</v>
      </c>
      <c r="I2" s="4"/>
      <c r="J2" s="4"/>
    </row>
    <row r="3" customFormat="false" ht="14.25" hidden="false" customHeight="true" outlineLevel="0" collapsed="false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/>
    </row>
    <row r="4" customFormat="false" ht="14.25" hidden="false" customHeight="false" outlineLevel="0" collapsed="false">
      <c r="A4" s="5"/>
      <c r="B4" s="6"/>
      <c r="C4" s="5"/>
      <c r="D4" s="7"/>
      <c r="E4" s="8"/>
      <c r="F4" s="6"/>
      <c r="G4" s="8"/>
      <c r="H4" s="8"/>
      <c r="I4" s="8"/>
      <c r="J4" s="8"/>
    </row>
    <row r="5" customFormat="false" ht="28.5" hidden="false" customHeight="true" outlineLevel="0" collapsed="false">
      <c r="A5" s="5"/>
      <c r="B5" s="6"/>
      <c r="C5" s="5"/>
      <c r="D5" s="7"/>
      <c r="E5" s="8"/>
      <c r="F5" s="6"/>
      <c r="G5" s="8"/>
      <c r="H5" s="8"/>
      <c r="I5" s="8"/>
      <c r="J5" s="8"/>
    </row>
    <row r="6" customFormat="false" ht="15" hidden="false" customHeight="false" outlineLevel="0" collapsed="false">
      <c r="A6" s="9" t="n">
        <v>1</v>
      </c>
      <c r="B6" s="10" t="n">
        <v>2</v>
      </c>
      <c r="C6" s="11" t="n">
        <v>3</v>
      </c>
      <c r="D6" s="12" t="n">
        <v>4</v>
      </c>
      <c r="E6" s="11" t="n">
        <v>5</v>
      </c>
      <c r="F6" s="13" t="n">
        <v>6</v>
      </c>
      <c r="G6" s="11" t="n">
        <v>7</v>
      </c>
      <c r="H6" s="11" t="n">
        <v>8</v>
      </c>
      <c r="I6" s="11" t="n">
        <v>9</v>
      </c>
      <c r="J6" s="11"/>
    </row>
    <row r="7" customFormat="false" ht="23.85" hidden="false" customHeight="false" outlineLevel="0" collapsed="false">
      <c r="A7" s="14" t="n">
        <v>1</v>
      </c>
      <c r="B7" s="15" t="s">
        <v>11</v>
      </c>
      <c r="C7" s="16" t="s">
        <v>12</v>
      </c>
      <c r="D7" s="17" t="n">
        <v>600</v>
      </c>
      <c r="E7" s="18"/>
      <c r="F7" s="19" t="n">
        <f aca="false">D7*E7</f>
        <v>0</v>
      </c>
      <c r="G7" s="20"/>
      <c r="H7" s="21" t="n">
        <f aca="false">ROUND(E7*G7+E7,2)</f>
        <v>0</v>
      </c>
      <c r="I7" s="22" t="n">
        <f aca="false">D7*H7</f>
        <v>0</v>
      </c>
      <c r="J7" s="22"/>
    </row>
    <row r="8" customFormat="false" ht="14.25" hidden="false" customHeight="false" outlineLevel="0" collapsed="false">
      <c r="A8" s="23" t="n">
        <v>2</v>
      </c>
      <c r="B8" s="15" t="s">
        <v>13</v>
      </c>
      <c r="C8" s="24" t="s">
        <v>12</v>
      </c>
      <c r="D8" s="25" t="n">
        <v>5</v>
      </c>
      <c r="E8" s="26"/>
      <c r="F8" s="27" t="n">
        <f aca="false">D8*E8</f>
        <v>0</v>
      </c>
      <c r="G8" s="28"/>
      <c r="H8" s="29" t="n">
        <f aca="false">ROUND(E8*G8+E8,2)</f>
        <v>0</v>
      </c>
      <c r="I8" s="22" t="n">
        <f aca="false">D8*H8</f>
        <v>0</v>
      </c>
      <c r="J8" s="22"/>
      <c r="K8" s="30"/>
      <c r="L8" s="30"/>
    </row>
    <row r="9" customFormat="false" ht="35.05" hidden="false" customHeight="false" outlineLevel="0" collapsed="false">
      <c r="A9" s="14" t="n">
        <v>3</v>
      </c>
      <c r="B9" s="15" t="s">
        <v>14</v>
      </c>
      <c r="C9" s="16" t="s">
        <v>12</v>
      </c>
      <c r="D9" s="17" t="n">
        <v>50</v>
      </c>
      <c r="E9" s="18"/>
      <c r="F9" s="19" t="n">
        <f aca="false">D9*E9</f>
        <v>0</v>
      </c>
      <c r="G9" s="20"/>
      <c r="H9" s="21" t="n">
        <f aca="false">ROUND(E9*G9+E9,2)</f>
        <v>0</v>
      </c>
      <c r="I9" s="22" t="n">
        <f aca="false">D9*H9</f>
        <v>0</v>
      </c>
      <c r="J9" s="22"/>
    </row>
    <row r="10" customFormat="false" ht="14.25" hidden="false" customHeight="false" outlineLevel="0" collapsed="false">
      <c r="A10" s="23" t="n">
        <v>4</v>
      </c>
      <c r="B10" s="15" t="s">
        <v>15</v>
      </c>
      <c r="C10" s="16" t="s">
        <v>12</v>
      </c>
      <c r="D10" s="17" t="n">
        <v>370</v>
      </c>
      <c r="E10" s="18"/>
      <c r="F10" s="19" t="n">
        <f aca="false">D10*E10</f>
        <v>0</v>
      </c>
      <c r="G10" s="20"/>
      <c r="H10" s="21" t="n">
        <f aca="false">ROUND(E10*G10+E10,2)</f>
        <v>0</v>
      </c>
      <c r="I10" s="31" t="n">
        <f aca="false">D10*H10</f>
        <v>0</v>
      </c>
      <c r="J10" s="31"/>
    </row>
    <row r="11" customFormat="false" ht="23.85" hidden="false" customHeight="false" outlineLevel="0" collapsed="false">
      <c r="A11" s="14" t="n">
        <v>5</v>
      </c>
      <c r="B11" s="32" t="s">
        <v>16</v>
      </c>
      <c r="C11" s="16" t="s">
        <v>12</v>
      </c>
      <c r="D11" s="17" t="n">
        <v>380</v>
      </c>
      <c r="E11" s="18"/>
      <c r="F11" s="19" t="n">
        <f aca="false">D11*E11</f>
        <v>0</v>
      </c>
      <c r="G11" s="20"/>
      <c r="H11" s="21" t="n">
        <f aca="false">ROUND(E11*G11+E11,2)</f>
        <v>0</v>
      </c>
      <c r="I11" s="22" t="n">
        <f aca="false">D11*H11</f>
        <v>0</v>
      </c>
      <c r="J11" s="22"/>
    </row>
    <row r="12" customFormat="false" ht="35.05" hidden="false" customHeight="false" outlineLevel="0" collapsed="false">
      <c r="A12" s="23" t="n">
        <v>6</v>
      </c>
      <c r="B12" s="33" t="s">
        <v>17</v>
      </c>
      <c r="C12" s="24" t="s">
        <v>12</v>
      </c>
      <c r="D12" s="25" t="n">
        <v>500</v>
      </c>
      <c r="E12" s="34"/>
      <c r="F12" s="27" t="n">
        <f aca="false">D12*E12</f>
        <v>0</v>
      </c>
      <c r="G12" s="28"/>
      <c r="H12" s="29" t="n">
        <f aca="false">ROUND(E12*G12+E12,2)</f>
        <v>0</v>
      </c>
      <c r="I12" s="22" t="n">
        <f aca="false">D12*H12</f>
        <v>0</v>
      </c>
      <c r="J12" s="22"/>
      <c r="K12" s="30"/>
      <c r="L12" s="30"/>
    </row>
    <row r="13" customFormat="false" ht="23.85" hidden="false" customHeight="false" outlineLevel="0" collapsed="false">
      <c r="A13" s="14" t="n">
        <v>7</v>
      </c>
      <c r="B13" s="35" t="s">
        <v>18</v>
      </c>
      <c r="C13" s="16" t="s">
        <v>12</v>
      </c>
      <c r="D13" s="17" t="n">
        <v>150</v>
      </c>
      <c r="E13" s="18"/>
      <c r="F13" s="19" t="n">
        <f aca="false">D13*E13</f>
        <v>0</v>
      </c>
      <c r="G13" s="20"/>
      <c r="H13" s="21" t="n">
        <f aca="false">ROUND(E13*G13+E13,2)</f>
        <v>0</v>
      </c>
      <c r="I13" s="22" t="n">
        <f aca="false">D13*H13</f>
        <v>0</v>
      </c>
      <c r="J13" s="22"/>
    </row>
    <row r="14" customFormat="false" ht="35.05" hidden="false" customHeight="false" outlineLevel="0" collapsed="false">
      <c r="A14" s="23" t="n">
        <v>8</v>
      </c>
      <c r="B14" s="36" t="s">
        <v>19</v>
      </c>
      <c r="C14" s="16" t="s">
        <v>12</v>
      </c>
      <c r="D14" s="17" t="n">
        <v>150</v>
      </c>
      <c r="E14" s="18"/>
      <c r="F14" s="19" t="n">
        <f aca="false">D14*E14</f>
        <v>0</v>
      </c>
      <c r="G14" s="20"/>
      <c r="H14" s="21" t="n">
        <f aca="false">ROUND(E14*G14+E14,2)</f>
        <v>0</v>
      </c>
      <c r="I14" s="22" t="n">
        <f aca="false">D14*H14</f>
        <v>0</v>
      </c>
      <c r="J14" s="22"/>
    </row>
    <row r="15" customFormat="false" ht="14.25" hidden="false" customHeight="false" outlineLevel="0" collapsed="false">
      <c r="A15" s="14" t="n">
        <v>9</v>
      </c>
      <c r="B15" s="36" t="s">
        <v>20</v>
      </c>
      <c r="C15" s="16" t="s">
        <v>12</v>
      </c>
      <c r="D15" s="17" t="n">
        <v>10</v>
      </c>
      <c r="E15" s="37"/>
      <c r="F15" s="19" t="n">
        <f aca="false">D15*E15</f>
        <v>0</v>
      </c>
      <c r="G15" s="20"/>
      <c r="H15" s="21" t="n">
        <f aca="false">ROUND(E15*G15+E15,2)</f>
        <v>0</v>
      </c>
      <c r="I15" s="22" t="n">
        <f aca="false">D15*H15</f>
        <v>0</v>
      </c>
      <c r="J15" s="22"/>
    </row>
    <row r="16" customFormat="false" ht="14.25" hidden="false" customHeight="false" outlineLevel="0" collapsed="false">
      <c r="A16" s="23" t="n">
        <v>10</v>
      </c>
      <c r="B16" s="36" t="s">
        <v>21</v>
      </c>
      <c r="C16" s="38" t="s">
        <v>12</v>
      </c>
      <c r="D16" s="17" t="n">
        <v>35</v>
      </c>
      <c r="E16" s="37"/>
      <c r="F16" s="19" t="n">
        <f aca="false">D16*E16</f>
        <v>0</v>
      </c>
      <c r="G16" s="20"/>
      <c r="H16" s="21" t="n">
        <f aca="false">ROUND(E16*G16+E16,2)</f>
        <v>0</v>
      </c>
      <c r="I16" s="31" t="n">
        <f aca="false">D16*H16</f>
        <v>0</v>
      </c>
      <c r="J16" s="31"/>
    </row>
    <row r="17" customFormat="false" ht="14.25" hidden="false" customHeight="false" outlineLevel="0" collapsed="false">
      <c r="A17" s="14" t="n">
        <v>11</v>
      </c>
      <c r="B17" s="33" t="s">
        <v>22</v>
      </c>
      <c r="C17" s="38" t="s">
        <v>12</v>
      </c>
      <c r="D17" s="17" t="n">
        <v>35</v>
      </c>
      <c r="E17" s="37"/>
      <c r="F17" s="19" t="n">
        <f aca="false">D17*E17</f>
        <v>0</v>
      </c>
      <c r="G17" s="20"/>
      <c r="H17" s="21" t="n">
        <f aca="false">ROUND(E17*G17+E17,2)</f>
        <v>0</v>
      </c>
      <c r="I17" s="22" t="n">
        <f aca="false">D17*H17</f>
        <v>0</v>
      </c>
      <c r="J17" s="22"/>
    </row>
    <row r="18" customFormat="false" ht="14.25" hidden="false" customHeight="false" outlineLevel="0" collapsed="false">
      <c r="A18" s="23" t="n">
        <v>12</v>
      </c>
      <c r="B18" s="39" t="s">
        <v>23</v>
      </c>
      <c r="C18" s="38" t="s">
        <v>24</v>
      </c>
      <c r="D18" s="17" t="n">
        <v>650</v>
      </c>
      <c r="E18" s="37"/>
      <c r="F18" s="19" t="n">
        <f aca="false">D18*E18</f>
        <v>0</v>
      </c>
      <c r="G18" s="20"/>
      <c r="H18" s="21" t="n">
        <f aca="false">ROUND(E18*G18+E18,2)</f>
        <v>0</v>
      </c>
      <c r="I18" s="22" t="n">
        <f aca="false">D18*H18</f>
        <v>0</v>
      </c>
      <c r="J18" s="22"/>
    </row>
    <row r="19" customFormat="false" ht="14.25" hidden="false" customHeight="false" outlineLevel="0" collapsed="false">
      <c r="A19" s="14" t="n">
        <v>13</v>
      </c>
      <c r="B19" s="39" t="s">
        <v>25</v>
      </c>
      <c r="C19" s="40" t="s">
        <v>12</v>
      </c>
      <c r="D19" s="25" t="n">
        <v>15</v>
      </c>
      <c r="E19" s="26"/>
      <c r="F19" s="27" t="n">
        <f aca="false">D19*E19</f>
        <v>0</v>
      </c>
      <c r="G19" s="28"/>
      <c r="H19" s="29" t="n">
        <f aca="false">ROUND(E19*G19+E19,2)</f>
        <v>0</v>
      </c>
      <c r="I19" s="22" t="n">
        <f aca="false">D19*H19</f>
        <v>0</v>
      </c>
      <c r="J19" s="22"/>
    </row>
    <row r="20" customFormat="false" ht="14.25" hidden="false" customHeight="false" outlineLevel="0" collapsed="false">
      <c r="A20" s="23" t="n">
        <v>14</v>
      </c>
      <c r="B20" s="39" t="s">
        <v>26</v>
      </c>
      <c r="C20" s="40" t="s">
        <v>12</v>
      </c>
      <c r="D20" s="25" t="n">
        <v>40</v>
      </c>
      <c r="E20" s="26"/>
      <c r="F20" s="27" t="n">
        <f aca="false">D20*E20</f>
        <v>0</v>
      </c>
      <c r="G20" s="28"/>
      <c r="H20" s="29" t="n">
        <f aca="false">ROUND(E20*G20+E20,2)</f>
        <v>0</v>
      </c>
      <c r="I20" s="22" t="n">
        <f aca="false">D20*H20</f>
        <v>0</v>
      </c>
      <c r="J20" s="22"/>
    </row>
    <row r="21" customFormat="false" ht="14.25" hidden="false" customHeight="false" outlineLevel="0" collapsed="false">
      <c r="A21" s="14" t="n">
        <v>15</v>
      </c>
      <c r="B21" s="41" t="s">
        <v>27</v>
      </c>
      <c r="C21" s="38" t="s">
        <v>12</v>
      </c>
      <c r="D21" s="17" t="n">
        <v>9</v>
      </c>
      <c r="E21" s="37"/>
      <c r="F21" s="19" t="n">
        <f aca="false">D21*E21</f>
        <v>0</v>
      </c>
      <c r="G21" s="20"/>
      <c r="H21" s="21" t="n">
        <f aca="false">ROUND(E21*G21+E21,2)</f>
        <v>0</v>
      </c>
      <c r="I21" s="22" t="n">
        <f aca="false">D21*H21</f>
        <v>0</v>
      </c>
      <c r="J21" s="22"/>
    </row>
    <row r="22" customFormat="false" ht="14.25" hidden="false" customHeight="false" outlineLevel="0" collapsed="false">
      <c r="A22" s="23" t="n">
        <v>16</v>
      </c>
      <c r="B22" s="39" t="s">
        <v>28</v>
      </c>
      <c r="C22" s="16" t="s">
        <v>29</v>
      </c>
      <c r="D22" s="17" t="n">
        <v>100</v>
      </c>
      <c r="E22" s="37"/>
      <c r="F22" s="19" t="n">
        <f aca="false">D22*E22</f>
        <v>0</v>
      </c>
      <c r="G22" s="20"/>
      <c r="H22" s="21" t="n">
        <f aca="false">ROUND(E22*G22+E22,2)</f>
        <v>0</v>
      </c>
      <c r="I22" s="22" t="n">
        <f aca="false">D22*H22</f>
        <v>0</v>
      </c>
      <c r="J22" s="22"/>
    </row>
    <row r="23" customFormat="false" ht="35.05" hidden="false" customHeight="false" outlineLevel="0" collapsed="false">
      <c r="A23" s="14" t="n">
        <v>17</v>
      </c>
      <c r="B23" s="36" t="s">
        <v>30</v>
      </c>
      <c r="C23" s="40" t="s">
        <v>12</v>
      </c>
      <c r="D23" s="25" t="n">
        <v>100</v>
      </c>
      <c r="E23" s="34"/>
      <c r="F23" s="27" t="n">
        <f aca="false">D23*E23</f>
        <v>0</v>
      </c>
      <c r="G23" s="28"/>
      <c r="H23" s="29" t="n">
        <f aca="false">ROUND(E23*G23+E23,2)</f>
        <v>0</v>
      </c>
      <c r="I23" s="22" t="n">
        <f aca="false">D23*H23</f>
        <v>0</v>
      </c>
      <c r="J23" s="22"/>
    </row>
    <row r="24" customFormat="false" ht="14.25" hidden="false" customHeight="false" outlineLevel="0" collapsed="false">
      <c r="A24" s="23" t="n">
        <v>18</v>
      </c>
      <c r="B24" s="33" t="s">
        <v>31</v>
      </c>
      <c r="C24" s="38" t="s">
        <v>12</v>
      </c>
      <c r="D24" s="17" t="n">
        <v>50</v>
      </c>
      <c r="E24" s="37"/>
      <c r="F24" s="19" t="n">
        <f aca="false">D24*E24</f>
        <v>0</v>
      </c>
      <c r="G24" s="20"/>
      <c r="H24" s="21" t="n">
        <f aca="false">ROUND(E24*G24+E24,2)</f>
        <v>0</v>
      </c>
      <c r="I24" s="22" t="n">
        <f aca="false">D24*H24</f>
        <v>0</v>
      </c>
      <c r="J24" s="22"/>
    </row>
    <row r="25" customFormat="false" ht="23.85" hidden="false" customHeight="false" outlineLevel="0" collapsed="false">
      <c r="A25" s="14" t="n">
        <v>19</v>
      </c>
      <c r="B25" s="36" t="s">
        <v>32</v>
      </c>
      <c r="C25" s="38" t="s">
        <v>12</v>
      </c>
      <c r="D25" s="17" t="n">
        <v>80</v>
      </c>
      <c r="E25" s="18"/>
      <c r="F25" s="19" t="n">
        <f aca="false">D25*E25</f>
        <v>0</v>
      </c>
      <c r="G25" s="20"/>
      <c r="H25" s="21" t="n">
        <f aca="false">ROUND(E25*G25+E25,2)</f>
        <v>0</v>
      </c>
      <c r="I25" s="22" t="n">
        <f aca="false">D25*H25</f>
        <v>0</v>
      </c>
      <c r="J25" s="22"/>
    </row>
    <row r="26" customFormat="false" ht="14.25" hidden="false" customHeight="false" outlineLevel="0" collapsed="false">
      <c r="A26" s="23" t="n">
        <v>20</v>
      </c>
      <c r="B26" s="42" t="s">
        <v>33</v>
      </c>
      <c r="C26" s="38" t="s">
        <v>12</v>
      </c>
      <c r="D26" s="17" t="n">
        <v>15</v>
      </c>
      <c r="E26" s="37"/>
      <c r="F26" s="19" t="n">
        <f aca="false">D26*E26</f>
        <v>0</v>
      </c>
      <c r="G26" s="20"/>
      <c r="H26" s="21" t="n">
        <f aca="false">ROUND(E26*G26+E26,2)</f>
        <v>0</v>
      </c>
      <c r="I26" s="22" t="n">
        <f aca="false">D26*H26</f>
        <v>0</v>
      </c>
      <c r="J26" s="22"/>
    </row>
    <row r="27" customFormat="false" ht="14.25" hidden="false" customHeight="false" outlineLevel="0" collapsed="false">
      <c r="A27" s="14" t="n">
        <v>21</v>
      </c>
      <c r="B27" s="32" t="s">
        <v>34</v>
      </c>
      <c r="C27" s="38" t="s">
        <v>12</v>
      </c>
      <c r="D27" s="17" t="n">
        <v>340</v>
      </c>
      <c r="E27" s="18"/>
      <c r="F27" s="19" t="n">
        <f aca="false">D27*E27</f>
        <v>0</v>
      </c>
      <c r="G27" s="20"/>
      <c r="H27" s="21" t="n">
        <f aca="false">ROUND(E27*G27+E27,2)</f>
        <v>0</v>
      </c>
      <c r="I27" s="22" t="n">
        <f aca="false">D27*H27</f>
        <v>0</v>
      </c>
      <c r="J27" s="22"/>
    </row>
    <row r="28" customFormat="false" ht="14.25" hidden="false" customHeight="false" outlineLevel="0" collapsed="false">
      <c r="A28" s="23" t="n">
        <v>22</v>
      </c>
      <c r="B28" s="41" t="s">
        <v>35</v>
      </c>
      <c r="C28" s="43" t="s">
        <v>12</v>
      </c>
      <c r="D28" s="17" t="n">
        <v>30</v>
      </c>
      <c r="E28" s="37"/>
      <c r="F28" s="19" t="n">
        <f aca="false">D28*E28</f>
        <v>0</v>
      </c>
      <c r="G28" s="20"/>
      <c r="H28" s="21" t="n">
        <f aca="false">ROUND(E28*G28+E28,2)</f>
        <v>0</v>
      </c>
      <c r="I28" s="22" t="n">
        <f aca="false">D28*H28</f>
        <v>0</v>
      </c>
      <c r="J28" s="22"/>
    </row>
    <row r="29" customFormat="false" ht="35.05" hidden="false" customHeight="false" outlineLevel="0" collapsed="false">
      <c r="A29" s="14" t="n">
        <v>23</v>
      </c>
      <c r="B29" s="44" t="s">
        <v>36</v>
      </c>
      <c r="C29" s="43" t="s">
        <v>12</v>
      </c>
      <c r="D29" s="17" t="n">
        <v>15</v>
      </c>
      <c r="E29" s="18"/>
      <c r="F29" s="19" t="n">
        <f aca="false">D29*E29</f>
        <v>0</v>
      </c>
      <c r="G29" s="20"/>
      <c r="H29" s="21" t="n">
        <f aca="false">ROUND(E29*G29+E29,2)</f>
        <v>0</v>
      </c>
      <c r="I29" s="22" t="n">
        <f aca="false">D29*H29</f>
        <v>0</v>
      </c>
      <c r="J29" s="22"/>
    </row>
    <row r="30" customFormat="false" ht="23.85" hidden="false" customHeight="false" outlineLevel="0" collapsed="false">
      <c r="A30" s="23" t="n">
        <v>24</v>
      </c>
      <c r="B30" s="15" t="s">
        <v>37</v>
      </c>
      <c r="C30" s="43" t="s">
        <v>12</v>
      </c>
      <c r="D30" s="17" t="n">
        <v>100</v>
      </c>
      <c r="E30" s="18"/>
      <c r="F30" s="19" t="n">
        <f aca="false">D30*E30</f>
        <v>0</v>
      </c>
      <c r="G30" s="20"/>
      <c r="H30" s="21" t="n">
        <f aca="false">ROUND(E30*G30+E30,2)</f>
        <v>0</v>
      </c>
      <c r="I30" s="22" t="n">
        <f aca="false">D30*H30</f>
        <v>0</v>
      </c>
      <c r="J30" s="22"/>
    </row>
    <row r="31" customFormat="false" ht="14.25" hidden="false" customHeight="false" outlineLevel="0" collapsed="false">
      <c r="A31" s="14" t="n">
        <v>25</v>
      </c>
      <c r="B31" s="15" t="s">
        <v>38</v>
      </c>
      <c r="C31" s="43" t="s">
        <v>12</v>
      </c>
      <c r="D31" s="17" t="n">
        <v>1300</v>
      </c>
      <c r="E31" s="18"/>
      <c r="F31" s="19" t="n">
        <f aca="false">D31*E31</f>
        <v>0</v>
      </c>
      <c r="G31" s="20"/>
      <c r="H31" s="21" t="n">
        <f aca="false">ROUND(E31*G31+E31,2)</f>
        <v>0</v>
      </c>
      <c r="I31" s="22" t="n">
        <f aca="false">D31*H31</f>
        <v>0</v>
      </c>
      <c r="J31" s="22"/>
    </row>
    <row r="32" customFormat="false" ht="23.85" hidden="false" customHeight="false" outlineLevel="0" collapsed="false">
      <c r="A32" s="23" t="n">
        <v>26</v>
      </c>
      <c r="B32" s="45" t="s">
        <v>39</v>
      </c>
      <c r="C32" s="43" t="s">
        <v>12</v>
      </c>
      <c r="D32" s="17" t="n">
        <v>47</v>
      </c>
      <c r="E32" s="37"/>
      <c r="F32" s="19" t="n">
        <f aca="false">D32*E32</f>
        <v>0</v>
      </c>
      <c r="G32" s="20"/>
      <c r="H32" s="21" t="n">
        <f aca="false">ROUND(E32*G32+E32,2)</f>
        <v>0</v>
      </c>
      <c r="I32" s="22" t="n">
        <f aca="false">D32*H32</f>
        <v>0</v>
      </c>
      <c r="J32" s="22"/>
    </row>
    <row r="33" customFormat="false" ht="46.25" hidden="false" customHeight="false" outlineLevel="0" collapsed="false">
      <c r="A33" s="14" t="n">
        <v>27</v>
      </c>
      <c r="B33" s="15" t="s">
        <v>40</v>
      </c>
      <c r="C33" s="43" t="s">
        <v>24</v>
      </c>
      <c r="D33" s="17" t="n">
        <v>80</v>
      </c>
      <c r="E33" s="18"/>
      <c r="F33" s="19" t="n">
        <f aca="false">D33*E33</f>
        <v>0</v>
      </c>
      <c r="G33" s="20"/>
      <c r="H33" s="21" t="n">
        <f aca="false">ROUND(E33*G33+E33,2)</f>
        <v>0</v>
      </c>
      <c r="I33" s="22" t="n">
        <f aca="false">D33*H33</f>
        <v>0</v>
      </c>
      <c r="J33" s="22"/>
    </row>
    <row r="34" customFormat="false" ht="46.25" hidden="false" customHeight="false" outlineLevel="0" collapsed="false">
      <c r="A34" s="23" t="n">
        <v>28</v>
      </c>
      <c r="B34" s="15" t="s">
        <v>41</v>
      </c>
      <c r="C34" s="43" t="s">
        <v>24</v>
      </c>
      <c r="D34" s="17" t="n">
        <v>10</v>
      </c>
      <c r="E34" s="18"/>
      <c r="F34" s="19" t="n">
        <f aca="false">D34*E34</f>
        <v>0</v>
      </c>
      <c r="G34" s="20"/>
      <c r="H34" s="21" t="n">
        <f aca="false">ROUND(E34*G34+E34,2)</f>
        <v>0</v>
      </c>
      <c r="I34" s="22" t="n">
        <f aca="false">D34*H34</f>
        <v>0</v>
      </c>
      <c r="J34" s="22"/>
    </row>
    <row r="35" customFormat="false" ht="14.25" hidden="false" customHeight="false" outlineLevel="0" collapsed="false">
      <c r="A35" s="14" t="n">
        <v>29</v>
      </c>
      <c r="B35" s="15" t="s">
        <v>42</v>
      </c>
      <c r="C35" s="43" t="s">
        <v>12</v>
      </c>
      <c r="D35" s="17" t="n">
        <v>10</v>
      </c>
      <c r="E35" s="18"/>
      <c r="F35" s="19" t="n">
        <f aca="false">D35*E35</f>
        <v>0</v>
      </c>
      <c r="G35" s="20"/>
      <c r="H35" s="21" t="n">
        <f aca="false">ROUND(E35*G35+E35,2)</f>
        <v>0</v>
      </c>
      <c r="I35" s="31" t="n">
        <f aca="false">D35*H35</f>
        <v>0</v>
      </c>
      <c r="J35" s="31"/>
    </row>
    <row r="36" customFormat="false" ht="23.85" hidden="false" customHeight="false" outlineLevel="0" collapsed="false">
      <c r="A36" s="23" t="n">
        <v>30</v>
      </c>
      <c r="B36" s="15" t="s">
        <v>43</v>
      </c>
      <c r="C36" s="43" t="s">
        <v>24</v>
      </c>
      <c r="D36" s="17" t="n">
        <v>20</v>
      </c>
      <c r="E36" s="18"/>
      <c r="F36" s="19" t="n">
        <f aca="false">D36*E36</f>
        <v>0</v>
      </c>
      <c r="G36" s="20"/>
      <c r="H36" s="21" t="n">
        <f aca="false">ROUND(E36*G36+E36,2)</f>
        <v>0</v>
      </c>
      <c r="I36" s="22" t="n">
        <f aca="false">D36*H36</f>
        <v>0</v>
      </c>
      <c r="J36" s="22"/>
    </row>
    <row r="37" customFormat="false" ht="23.85" hidden="false" customHeight="false" outlineLevel="0" collapsed="false">
      <c r="A37" s="14" t="n">
        <v>31</v>
      </c>
      <c r="B37" s="15" t="s">
        <v>44</v>
      </c>
      <c r="C37" s="43" t="s">
        <v>12</v>
      </c>
      <c r="D37" s="5" t="n">
        <v>25</v>
      </c>
      <c r="E37" s="46"/>
      <c r="F37" s="47" t="n">
        <f aca="false">D37*E37</f>
        <v>0</v>
      </c>
      <c r="G37" s="48"/>
      <c r="H37" s="49" t="n">
        <f aca="false">ROUND(E37*G37+E37,2)</f>
        <v>0</v>
      </c>
      <c r="I37" s="22" t="n">
        <f aca="false">D37*H37</f>
        <v>0</v>
      </c>
      <c r="J37" s="22"/>
      <c r="K37" s="30"/>
    </row>
    <row r="38" customFormat="false" ht="46.25" hidden="false" customHeight="false" outlineLevel="0" collapsed="false">
      <c r="A38" s="23" t="n">
        <v>32</v>
      </c>
      <c r="B38" s="15" t="s">
        <v>45</v>
      </c>
      <c r="C38" s="43" t="s">
        <v>12</v>
      </c>
      <c r="D38" s="17" t="n">
        <v>45</v>
      </c>
      <c r="E38" s="18"/>
      <c r="F38" s="19" t="n">
        <f aca="false">D38*E38</f>
        <v>0</v>
      </c>
      <c r="G38" s="20"/>
      <c r="H38" s="21" t="n">
        <f aca="false">ROUND(E38*G38+E38,2)</f>
        <v>0</v>
      </c>
      <c r="I38" s="22" t="n">
        <f aca="false">D38*H38</f>
        <v>0</v>
      </c>
      <c r="J38" s="22"/>
    </row>
    <row r="39" customFormat="false" ht="46.25" hidden="false" customHeight="false" outlineLevel="0" collapsed="false">
      <c r="A39" s="14" t="n">
        <v>33</v>
      </c>
      <c r="B39" s="15" t="s">
        <v>46</v>
      </c>
      <c r="C39" s="43" t="s">
        <v>12</v>
      </c>
      <c r="D39" s="17" t="n">
        <v>20</v>
      </c>
      <c r="E39" s="18"/>
      <c r="F39" s="19" t="n">
        <f aca="false">D39*E39</f>
        <v>0</v>
      </c>
      <c r="G39" s="20"/>
      <c r="H39" s="21" t="n">
        <f aca="false">ROUND(E39*G39+E39,2)</f>
        <v>0</v>
      </c>
      <c r="I39" s="22" t="n">
        <f aca="false">D39*H39</f>
        <v>0</v>
      </c>
      <c r="J39" s="22"/>
    </row>
    <row r="40" customFormat="false" ht="14.25" hidden="false" customHeight="false" outlineLevel="0" collapsed="false">
      <c r="A40" s="23" t="n">
        <v>34</v>
      </c>
      <c r="B40" s="15" t="s">
        <v>47</v>
      </c>
      <c r="C40" s="43" t="s">
        <v>12</v>
      </c>
      <c r="D40" s="17" t="n">
        <v>200</v>
      </c>
      <c r="E40" s="37"/>
      <c r="F40" s="19" t="n">
        <f aca="false">D40*E40</f>
        <v>0</v>
      </c>
      <c r="G40" s="20"/>
      <c r="H40" s="21" t="n">
        <f aca="false">ROUND(E40*G40+E40,2)</f>
        <v>0</v>
      </c>
      <c r="I40" s="22" t="n">
        <f aca="false">D40*H40</f>
        <v>0</v>
      </c>
      <c r="J40" s="22"/>
    </row>
    <row r="41" customFormat="false" ht="23.85" hidden="false" customHeight="false" outlineLevel="0" collapsed="false">
      <c r="A41" s="14" t="n">
        <v>35</v>
      </c>
      <c r="B41" s="15" t="s">
        <v>48</v>
      </c>
      <c r="C41" s="43" t="s">
        <v>12</v>
      </c>
      <c r="D41" s="17" t="n">
        <v>25</v>
      </c>
      <c r="E41" s="37"/>
      <c r="F41" s="19" t="n">
        <f aca="false">D41*E41</f>
        <v>0</v>
      </c>
      <c r="G41" s="20"/>
      <c r="H41" s="21" t="n">
        <f aca="false">ROUND(E41*G41+E41,2)</f>
        <v>0</v>
      </c>
      <c r="I41" s="22" t="n">
        <f aca="false">D41*H41</f>
        <v>0</v>
      </c>
      <c r="J41" s="22"/>
    </row>
    <row r="42" customFormat="false" ht="14.25" hidden="false" customHeight="false" outlineLevel="0" collapsed="false">
      <c r="A42" s="23" t="n">
        <v>36</v>
      </c>
      <c r="B42" s="50" t="s">
        <v>49</v>
      </c>
      <c r="C42" s="43" t="s">
        <v>12</v>
      </c>
      <c r="D42" s="17" t="n">
        <v>25</v>
      </c>
      <c r="E42" s="37"/>
      <c r="F42" s="19" t="n">
        <f aca="false">D42*E42</f>
        <v>0</v>
      </c>
      <c r="G42" s="20"/>
      <c r="H42" s="21" t="n">
        <f aca="false">ROUND(E42*G42+E42,2)</f>
        <v>0</v>
      </c>
      <c r="I42" s="22" t="n">
        <f aca="false">D42*H42</f>
        <v>0</v>
      </c>
      <c r="J42" s="22"/>
    </row>
    <row r="43" customFormat="false" ht="14.25" hidden="false" customHeight="false" outlineLevel="0" collapsed="false">
      <c r="A43" s="14" t="n">
        <v>37</v>
      </c>
      <c r="B43" s="51" t="s">
        <v>50</v>
      </c>
      <c r="C43" s="43" t="s">
        <v>12</v>
      </c>
      <c r="D43" s="17" t="n">
        <v>30</v>
      </c>
      <c r="E43" s="37"/>
      <c r="F43" s="19" t="n">
        <f aca="false">D43*E43</f>
        <v>0</v>
      </c>
      <c r="G43" s="20"/>
      <c r="H43" s="21" t="n">
        <f aca="false">ROUND(E43*G43+E43,2)</f>
        <v>0</v>
      </c>
      <c r="I43" s="22" t="n">
        <f aca="false">D43*H43</f>
        <v>0</v>
      </c>
      <c r="J43" s="22"/>
    </row>
    <row r="44" customFormat="false" ht="14.25" hidden="false" customHeight="false" outlineLevel="0" collapsed="false">
      <c r="A44" s="23" t="n">
        <v>38</v>
      </c>
      <c r="B44" s="51" t="s">
        <v>51</v>
      </c>
      <c r="C44" s="43" t="s">
        <v>52</v>
      </c>
      <c r="D44" s="5" t="n">
        <v>10</v>
      </c>
      <c r="E44" s="52"/>
      <c r="F44" s="47" t="n">
        <f aca="false">D44*E44</f>
        <v>0</v>
      </c>
      <c r="G44" s="48"/>
      <c r="H44" s="49" t="n">
        <f aca="false">ROUND(E44*G44+E44,2)</f>
        <v>0</v>
      </c>
      <c r="I44" s="31" t="n">
        <f aca="false">D44*H44</f>
        <v>0</v>
      </c>
      <c r="J44" s="31"/>
      <c r="K44" s="53"/>
      <c r="L44" s="53"/>
    </row>
    <row r="45" customFormat="false" ht="14.25" hidden="false" customHeight="false" outlineLevel="0" collapsed="false">
      <c r="A45" s="14" t="n">
        <v>39</v>
      </c>
      <c r="B45" s="51" t="s">
        <v>53</v>
      </c>
      <c r="C45" s="43" t="s">
        <v>12</v>
      </c>
      <c r="D45" s="5" t="n">
        <v>15</v>
      </c>
      <c r="E45" s="52"/>
      <c r="F45" s="47" t="n">
        <f aca="false">D45*E45</f>
        <v>0</v>
      </c>
      <c r="G45" s="48"/>
      <c r="H45" s="49" t="n">
        <f aca="false">ROUND(E45*G45+E45,2)</f>
        <v>0</v>
      </c>
      <c r="I45" s="22" t="n">
        <f aca="false">D45*H45</f>
        <v>0</v>
      </c>
      <c r="J45" s="22"/>
    </row>
    <row r="46" customFormat="false" ht="23.85" hidden="false" customHeight="false" outlineLevel="0" collapsed="false">
      <c r="A46" s="23" t="n">
        <v>40</v>
      </c>
      <c r="B46" s="15" t="s">
        <v>54</v>
      </c>
      <c r="C46" s="43" t="s">
        <v>12</v>
      </c>
      <c r="D46" s="5" t="n">
        <v>30</v>
      </c>
      <c r="E46" s="46"/>
      <c r="F46" s="47" t="n">
        <f aca="false">D46*E46</f>
        <v>0</v>
      </c>
      <c r="G46" s="48"/>
      <c r="H46" s="49" t="n">
        <f aca="false">ROUND(E46*G46+E46,2)</f>
        <v>0</v>
      </c>
      <c r="I46" s="22" t="n">
        <f aca="false">D46*H46</f>
        <v>0</v>
      </c>
      <c r="J46" s="22"/>
      <c r="K46" s="30"/>
    </row>
    <row r="47" customFormat="false" ht="14.25" hidden="false" customHeight="false" outlineLevel="0" collapsed="false">
      <c r="A47" s="14" t="n">
        <v>41</v>
      </c>
      <c r="B47" s="54" t="s">
        <v>55</v>
      </c>
      <c r="C47" s="43" t="s">
        <v>12</v>
      </c>
      <c r="D47" s="17" t="n">
        <v>5</v>
      </c>
      <c r="E47" s="37"/>
      <c r="F47" s="19" t="n">
        <f aca="false">D47*E47</f>
        <v>0</v>
      </c>
      <c r="G47" s="20"/>
      <c r="H47" s="21" t="n">
        <f aca="false">ROUND(E47*G47+E47,2)</f>
        <v>0</v>
      </c>
      <c r="I47" s="22" t="n">
        <f aca="false">D47*H47</f>
        <v>0</v>
      </c>
      <c r="J47" s="22"/>
    </row>
    <row r="48" customFormat="false" ht="35.05" hidden="false" customHeight="false" outlineLevel="0" collapsed="false">
      <c r="A48" s="23" t="n">
        <v>42</v>
      </c>
      <c r="B48" s="54" t="s">
        <v>56</v>
      </c>
      <c r="C48" s="43" t="s">
        <v>12</v>
      </c>
      <c r="D48" s="17" t="n">
        <v>55</v>
      </c>
      <c r="E48" s="18"/>
      <c r="F48" s="19" t="n">
        <f aca="false">D48*E48</f>
        <v>0</v>
      </c>
      <c r="G48" s="20"/>
      <c r="H48" s="21" t="n">
        <f aca="false">ROUND(E48*G48+E48,2)</f>
        <v>0</v>
      </c>
      <c r="I48" s="31" t="n">
        <f aca="false">D48*H48</f>
        <v>0</v>
      </c>
      <c r="J48" s="31"/>
    </row>
    <row r="49" customFormat="false" ht="35.05" hidden="false" customHeight="false" outlineLevel="0" collapsed="false">
      <c r="A49" s="14" t="n">
        <v>43</v>
      </c>
      <c r="B49" s="15" t="s">
        <v>57</v>
      </c>
      <c r="C49" s="43" t="s">
        <v>12</v>
      </c>
      <c r="D49" s="17" t="n">
        <v>130</v>
      </c>
      <c r="E49" s="18"/>
      <c r="F49" s="19" t="n">
        <f aca="false">D49*E49</f>
        <v>0</v>
      </c>
      <c r="G49" s="20"/>
      <c r="H49" s="21" t="n">
        <f aca="false">ROUND(E49*G49+E49,2)</f>
        <v>0</v>
      </c>
      <c r="I49" s="22" t="n">
        <f aca="false">D49*H49</f>
        <v>0</v>
      </c>
      <c r="J49" s="22"/>
    </row>
    <row r="50" customFormat="false" ht="35.05" hidden="false" customHeight="false" outlineLevel="0" collapsed="false">
      <c r="A50" s="23" t="n">
        <v>44</v>
      </c>
      <c r="B50" s="15" t="s">
        <v>58</v>
      </c>
      <c r="C50" s="43" t="s">
        <v>12</v>
      </c>
      <c r="D50" s="17" t="n">
        <v>90</v>
      </c>
      <c r="E50" s="18"/>
      <c r="F50" s="19" t="n">
        <f aca="false">D50*E50</f>
        <v>0</v>
      </c>
      <c r="G50" s="20"/>
      <c r="H50" s="21" t="n">
        <f aca="false">ROUND(E50*G50+E50,2)</f>
        <v>0</v>
      </c>
      <c r="I50" s="22" t="n">
        <f aca="false">D50*H50</f>
        <v>0</v>
      </c>
      <c r="J50" s="22"/>
    </row>
    <row r="51" customFormat="false" ht="35.05" hidden="false" customHeight="false" outlineLevel="0" collapsed="false">
      <c r="A51" s="14" t="n">
        <v>45</v>
      </c>
      <c r="B51" s="15" t="s">
        <v>59</v>
      </c>
      <c r="C51" s="43" t="s">
        <v>12</v>
      </c>
      <c r="D51" s="17" t="n">
        <v>160</v>
      </c>
      <c r="E51" s="18"/>
      <c r="F51" s="19" t="n">
        <f aca="false">D51*E51</f>
        <v>0</v>
      </c>
      <c r="G51" s="20"/>
      <c r="H51" s="21" t="n">
        <f aca="false">ROUND(E51*G51+E51,2)</f>
        <v>0</v>
      </c>
      <c r="I51" s="31" t="n">
        <f aca="false">D51*H51</f>
        <v>0</v>
      </c>
      <c r="J51" s="31"/>
    </row>
    <row r="52" customFormat="false" ht="46.25" hidden="false" customHeight="false" outlineLevel="0" collapsed="false">
      <c r="A52" s="23" t="n">
        <v>46</v>
      </c>
      <c r="B52" s="15" t="s">
        <v>60</v>
      </c>
      <c r="C52" s="43" t="s">
        <v>12</v>
      </c>
      <c r="D52" s="17" t="n">
        <v>600</v>
      </c>
      <c r="E52" s="18"/>
      <c r="F52" s="19" t="n">
        <f aca="false">D52*E52</f>
        <v>0</v>
      </c>
      <c r="G52" s="20"/>
      <c r="H52" s="21" t="n">
        <f aca="false">ROUND(E52*G52+E52,2)</f>
        <v>0</v>
      </c>
      <c r="I52" s="22" t="n">
        <f aca="false">D52*H52</f>
        <v>0</v>
      </c>
      <c r="J52" s="22"/>
    </row>
    <row r="53" customFormat="false" ht="14.25" hidden="false" customHeight="false" outlineLevel="0" collapsed="false">
      <c r="A53" s="14" t="n">
        <v>47</v>
      </c>
      <c r="B53" s="32" t="s">
        <v>61</v>
      </c>
      <c r="C53" s="43" t="s">
        <v>12</v>
      </c>
      <c r="D53" s="17" t="n">
        <v>20</v>
      </c>
      <c r="E53" s="37"/>
      <c r="F53" s="19" t="n">
        <f aca="false">D53*E53</f>
        <v>0</v>
      </c>
      <c r="G53" s="20"/>
      <c r="H53" s="21" t="n">
        <f aca="false">ROUND(E53*G53+E53,2)</f>
        <v>0</v>
      </c>
      <c r="I53" s="22" t="n">
        <f aca="false">D53*H53</f>
        <v>0</v>
      </c>
      <c r="J53" s="22"/>
    </row>
    <row r="54" customFormat="false" ht="14.25" hidden="false" customHeight="false" outlineLevel="0" collapsed="false">
      <c r="A54" s="23" t="n">
        <v>48</v>
      </c>
      <c r="B54" s="41" t="s">
        <v>62</v>
      </c>
      <c r="C54" s="43" t="s">
        <v>24</v>
      </c>
      <c r="D54" s="17" t="n">
        <v>440</v>
      </c>
      <c r="E54" s="37"/>
      <c r="F54" s="19" t="n">
        <f aca="false">D54*E54</f>
        <v>0</v>
      </c>
      <c r="G54" s="20"/>
      <c r="H54" s="21" t="n">
        <f aca="false">ROUND(E54*G54+E54,2)</f>
        <v>0</v>
      </c>
      <c r="I54" s="22" t="n">
        <f aca="false">D54*H54</f>
        <v>0</v>
      </c>
      <c r="J54" s="22"/>
    </row>
    <row r="55" customFormat="false" ht="14.25" hidden="false" customHeight="false" outlineLevel="0" collapsed="false">
      <c r="A55" s="14" t="n">
        <v>49</v>
      </c>
      <c r="B55" s="41" t="s">
        <v>63</v>
      </c>
      <c r="C55" s="43" t="s">
        <v>24</v>
      </c>
      <c r="D55" s="17" t="n">
        <v>60</v>
      </c>
      <c r="E55" s="37"/>
      <c r="F55" s="19" t="n">
        <f aca="false">D55*E55</f>
        <v>0</v>
      </c>
      <c r="G55" s="20"/>
      <c r="H55" s="21" t="n">
        <f aca="false">ROUND(E55*G55+E55,2)</f>
        <v>0</v>
      </c>
      <c r="I55" s="31" t="n">
        <f aca="false">D55*H55</f>
        <v>0</v>
      </c>
      <c r="J55" s="31"/>
    </row>
    <row r="56" customFormat="false" ht="46.25" hidden="false" customHeight="false" outlineLevel="0" collapsed="false">
      <c r="A56" s="23" t="n">
        <v>50</v>
      </c>
      <c r="B56" s="44" t="s">
        <v>64</v>
      </c>
      <c r="C56" s="43" t="s">
        <v>12</v>
      </c>
      <c r="D56" s="17" t="n">
        <v>8</v>
      </c>
      <c r="E56" s="18"/>
      <c r="F56" s="19" t="n">
        <f aca="false">D56*E56</f>
        <v>0</v>
      </c>
      <c r="G56" s="20"/>
      <c r="H56" s="21" t="n">
        <f aca="false">ROUND(E56*G56+E56,2)</f>
        <v>0</v>
      </c>
      <c r="I56" s="22" t="n">
        <f aca="false">D56*H56</f>
        <v>0</v>
      </c>
      <c r="J56" s="22"/>
    </row>
    <row r="57" customFormat="false" ht="35.05" hidden="false" customHeight="false" outlineLevel="0" collapsed="false">
      <c r="A57" s="14" t="n">
        <v>51</v>
      </c>
      <c r="B57" s="32" t="s">
        <v>65</v>
      </c>
      <c r="C57" s="43" t="s">
        <v>12</v>
      </c>
      <c r="D57" s="17" t="n">
        <v>1900</v>
      </c>
      <c r="E57" s="18"/>
      <c r="F57" s="19" t="n">
        <f aca="false">D57*E57</f>
        <v>0</v>
      </c>
      <c r="G57" s="20"/>
      <c r="H57" s="21" t="n">
        <f aca="false">ROUND(E57*G57+E57,2)</f>
        <v>0</v>
      </c>
      <c r="I57" s="22" t="n">
        <f aca="false">D57*H57</f>
        <v>0</v>
      </c>
      <c r="J57" s="22"/>
    </row>
    <row r="58" customFormat="false" ht="14.25" hidden="false" customHeight="false" outlineLevel="0" collapsed="false">
      <c r="A58" s="23" t="n">
        <v>52</v>
      </c>
      <c r="B58" s="32" t="s">
        <v>66</v>
      </c>
      <c r="C58" s="43" t="s">
        <v>12</v>
      </c>
      <c r="D58" s="17" t="n">
        <v>10</v>
      </c>
      <c r="E58" s="37"/>
      <c r="F58" s="19" t="n">
        <f aca="false">D58*E58</f>
        <v>0</v>
      </c>
      <c r="G58" s="20"/>
      <c r="H58" s="21" t="n">
        <f aca="false">ROUND(E58*G58+E58,2)</f>
        <v>0</v>
      </c>
      <c r="I58" s="22" t="n">
        <f aca="false">D58*H58</f>
        <v>0</v>
      </c>
      <c r="J58" s="22"/>
    </row>
    <row r="59" customFormat="false" ht="14.25" hidden="false" customHeight="false" outlineLevel="0" collapsed="false">
      <c r="A59" s="14" t="n">
        <v>53</v>
      </c>
      <c r="B59" s="32" t="s">
        <v>67</v>
      </c>
      <c r="C59" s="43" t="s">
        <v>12</v>
      </c>
      <c r="D59" s="17" t="n">
        <v>5</v>
      </c>
      <c r="E59" s="37"/>
      <c r="F59" s="19" t="n">
        <f aca="false">D59*E59</f>
        <v>0</v>
      </c>
      <c r="G59" s="20"/>
      <c r="H59" s="21" t="n">
        <f aca="false">ROUND(E59*G59+E59,2)</f>
        <v>0</v>
      </c>
      <c r="I59" s="22" t="n">
        <f aca="false">D59*H59</f>
        <v>0</v>
      </c>
      <c r="J59" s="22"/>
    </row>
    <row r="60" customFormat="false" ht="23.85" hidden="false" customHeight="false" outlineLevel="0" collapsed="false">
      <c r="A60" s="23" t="n">
        <v>54</v>
      </c>
      <c r="B60" s="32" t="s">
        <v>68</v>
      </c>
      <c r="C60" s="43" t="s">
        <v>12</v>
      </c>
      <c r="D60" s="17" t="n">
        <v>260</v>
      </c>
      <c r="E60" s="18"/>
      <c r="F60" s="19" t="n">
        <f aca="false">D60*E60</f>
        <v>0</v>
      </c>
      <c r="G60" s="20"/>
      <c r="H60" s="21" t="n">
        <f aca="false">ROUND(E60*G60+E60,2)</f>
        <v>0</v>
      </c>
      <c r="I60" s="22" t="n">
        <f aca="false">D60*H60</f>
        <v>0</v>
      </c>
      <c r="J60" s="22"/>
    </row>
    <row r="61" customFormat="false" ht="46.25" hidden="false" customHeight="false" outlineLevel="0" collapsed="false">
      <c r="A61" s="14" t="n">
        <v>55</v>
      </c>
      <c r="B61" s="44" t="s">
        <v>69</v>
      </c>
      <c r="C61" s="43" t="s">
        <v>12</v>
      </c>
      <c r="D61" s="17" t="n">
        <v>485</v>
      </c>
      <c r="E61" s="18"/>
      <c r="F61" s="19" t="n">
        <f aca="false">D61*E61</f>
        <v>0</v>
      </c>
      <c r="G61" s="20"/>
      <c r="H61" s="21" t="n">
        <f aca="false">ROUND(E61*G61+E61,2)</f>
        <v>0</v>
      </c>
      <c r="I61" s="22" t="n">
        <f aca="false">D61*H61</f>
        <v>0</v>
      </c>
      <c r="J61" s="22"/>
    </row>
    <row r="62" customFormat="false" ht="14.25" hidden="false" customHeight="false" outlineLevel="0" collapsed="false">
      <c r="A62" s="23" t="n">
        <v>56</v>
      </c>
      <c r="B62" s="32" t="s">
        <v>70</v>
      </c>
      <c r="C62" s="43" t="s">
        <v>12</v>
      </c>
      <c r="D62" s="17" t="n">
        <v>10</v>
      </c>
      <c r="E62" s="37"/>
      <c r="F62" s="19" t="n">
        <f aca="false">D62*E62</f>
        <v>0</v>
      </c>
      <c r="G62" s="20"/>
      <c r="H62" s="21" t="n">
        <f aca="false">ROUND(E62*G62+E62,2)</f>
        <v>0</v>
      </c>
      <c r="I62" s="22" t="n">
        <f aca="false">D62*H62</f>
        <v>0</v>
      </c>
      <c r="J62" s="22"/>
    </row>
    <row r="63" customFormat="false" ht="14.25" hidden="false" customHeight="false" outlineLevel="0" collapsed="false">
      <c r="A63" s="14" t="n">
        <v>57</v>
      </c>
      <c r="B63" s="15" t="s">
        <v>71</v>
      </c>
      <c r="C63" s="43" t="s">
        <v>24</v>
      </c>
      <c r="D63" s="17" t="n">
        <v>5</v>
      </c>
      <c r="E63" s="37"/>
      <c r="F63" s="19" t="n">
        <f aca="false">D63*E63</f>
        <v>0</v>
      </c>
      <c r="G63" s="20"/>
      <c r="H63" s="21" t="n">
        <f aca="false">ROUND(E63*G63+E63,2)</f>
        <v>0</v>
      </c>
      <c r="I63" s="22" t="n">
        <f aca="false">D63*H63</f>
        <v>0</v>
      </c>
      <c r="J63" s="22"/>
    </row>
    <row r="64" customFormat="false" ht="14.25" hidden="false" customHeight="false" outlineLevel="0" collapsed="false">
      <c r="A64" s="23" t="n">
        <v>58</v>
      </c>
      <c r="B64" s="15" t="s">
        <v>72</v>
      </c>
      <c r="C64" s="43" t="s">
        <v>12</v>
      </c>
      <c r="D64" s="5" t="n">
        <v>10</v>
      </c>
      <c r="E64" s="52"/>
      <c r="F64" s="47" t="n">
        <f aca="false">D64*E64</f>
        <v>0</v>
      </c>
      <c r="G64" s="48"/>
      <c r="H64" s="49" t="n">
        <f aca="false">ROUND(E64*G64+E64,2)</f>
        <v>0</v>
      </c>
      <c r="I64" s="22" t="n">
        <f aca="false">D64*H64</f>
        <v>0</v>
      </c>
      <c r="J64" s="22"/>
      <c r="K64" s="30"/>
      <c r="L64" s="53"/>
    </row>
    <row r="65" customFormat="false" ht="14.25" hidden="false" customHeight="false" outlineLevel="0" collapsed="false">
      <c r="A65" s="14" t="n">
        <v>59</v>
      </c>
      <c r="B65" s="15" t="s">
        <v>73</v>
      </c>
      <c r="C65" s="43" t="s">
        <v>12</v>
      </c>
      <c r="D65" s="5" t="n">
        <v>50</v>
      </c>
      <c r="E65" s="52"/>
      <c r="F65" s="47" t="n">
        <f aca="false">D65*E65</f>
        <v>0</v>
      </c>
      <c r="G65" s="48"/>
      <c r="H65" s="49" t="n">
        <f aca="false">ROUND(E65*G65+E65,2)</f>
        <v>0</v>
      </c>
      <c r="I65" s="22" t="n">
        <f aca="false">D65*H65</f>
        <v>0</v>
      </c>
      <c r="J65" s="22"/>
      <c r="K65" s="55"/>
      <c r="L65" s="55"/>
    </row>
    <row r="66" customFormat="false" ht="14.25" hidden="false" customHeight="false" outlineLevel="0" collapsed="false">
      <c r="A66" s="23" t="n">
        <v>60</v>
      </c>
      <c r="B66" s="15" t="s">
        <v>74</v>
      </c>
      <c r="C66" s="43" t="s">
        <v>12</v>
      </c>
      <c r="D66" s="5" t="n">
        <v>8</v>
      </c>
      <c r="E66" s="52"/>
      <c r="F66" s="47" t="n">
        <f aca="false">D66*E66</f>
        <v>0</v>
      </c>
      <c r="G66" s="48"/>
      <c r="H66" s="49" t="n">
        <f aca="false">ROUND(E66*G66+E66,2)</f>
        <v>0</v>
      </c>
      <c r="I66" s="22" t="n">
        <f aca="false">D66*H66</f>
        <v>0</v>
      </c>
      <c r="J66" s="22"/>
      <c r="K66" s="53"/>
    </row>
    <row r="67" customFormat="false" ht="57.45" hidden="false" customHeight="false" outlineLevel="0" collapsed="false">
      <c r="A67" s="14" t="n">
        <v>61</v>
      </c>
      <c r="B67" s="44" t="s">
        <v>75</v>
      </c>
      <c r="C67" s="43" t="s">
        <v>12</v>
      </c>
      <c r="D67" s="17" t="n">
        <v>130</v>
      </c>
      <c r="E67" s="18"/>
      <c r="F67" s="19" t="n">
        <f aca="false">D67*E67</f>
        <v>0</v>
      </c>
      <c r="G67" s="20"/>
      <c r="H67" s="21" t="n">
        <f aca="false">ROUND(E67*G67+E67,2)</f>
        <v>0</v>
      </c>
      <c r="I67" s="22" t="n">
        <f aca="false">D67*H67</f>
        <v>0</v>
      </c>
      <c r="J67" s="22"/>
    </row>
    <row r="68" customFormat="false" ht="14.25" hidden="false" customHeight="false" outlineLevel="0" collapsed="false">
      <c r="A68" s="23" t="n">
        <v>62</v>
      </c>
      <c r="B68" s="51" t="s">
        <v>76</v>
      </c>
      <c r="C68" s="43" t="s">
        <v>12</v>
      </c>
      <c r="D68" s="17" t="n">
        <v>10</v>
      </c>
      <c r="E68" s="18"/>
      <c r="F68" s="19" t="n">
        <f aca="false">D68*E68</f>
        <v>0</v>
      </c>
      <c r="G68" s="20"/>
      <c r="H68" s="21" t="n">
        <f aca="false">ROUND(E68*G68+E68,2)</f>
        <v>0</v>
      </c>
      <c r="I68" s="22" t="n">
        <f aca="false">D68*H68</f>
        <v>0</v>
      </c>
      <c r="J68" s="22"/>
    </row>
    <row r="69" customFormat="false" ht="46.25" hidden="false" customHeight="false" outlineLevel="0" collapsed="false">
      <c r="A69" s="14" t="n">
        <v>63</v>
      </c>
      <c r="B69" s="44" t="s">
        <v>77</v>
      </c>
      <c r="C69" s="43" t="s">
        <v>12</v>
      </c>
      <c r="D69" s="17" t="n">
        <v>50</v>
      </c>
      <c r="E69" s="18"/>
      <c r="F69" s="19" t="n">
        <f aca="false">D69*E69</f>
        <v>0</v>
      </c>
      <c r="G69" s="20"/>
      <c r="H69" s="21" t="n">
        <f aca="false">ROUND(E69*G69+E69,2)</f>
        <v>0</v>
      </c>
      <c r="I69" s="22" t="n">
        <f aca="false">D69*H69</f>
        <v>0</v>
      </c>
      <c r="J69" s="22"/>
    </row>
    <row r="70" customFormat="false" ht="23.85" hidden="false" customHeight="false" outlineLevel="0" collapsed="false">
      <c r="A70" s="23" t="n">
        <v>64</v>
      </c>
      <c r="B70" s="15" t="s">
        <v>78</v>
      </c>
      <c r="C70" s="43" t="s">
        <v>12</v>
      </c>
      <c r="D70" s="5" t="n">
        <v>25</v>
      </c>
      <c r="E70" s="46"/>
      <c r="F70" s="47" t="n">
        <f aca="false">D70*E70</f>
        <v>0</v>
      </c>
      <c r="G70" s="48"/>
      <c r="H70" s="49" t="n">
        <f aca="false">ROUND(E70*G70+E70,2)</f>
        <v>0</v>
      </c>
      <c r="I70" s="22" t="n">
        <f aca="false">D70*H70</f>
        <v>0</v>
      </c>
      <c r="J70" s="22"/>
      <c r="K70" s="55"/>
    </row>
    <row r="71" customFormat="false" ht="14.25" hidden="false" customHeight="false" outlineLevel="0" collapsed="false">
      <c r="A71" s="14" t="n">
        <v>65</v>
      </c>
      <c r="B71" s="15" t="s">
        <v>79</v>
      </c>
      <c r="C71" s="43" t="s">
        <v>12</v>
      </c>
      <c r="D71" s="17" t="n">
        <v>20</v>
      </c>
      <c r="E71" s="37"/>
      <c r="F71" s="19" t="n">
        <f aca="false">D71*E71</f>
        <v>0</v>
      </c>
      <c r="G71" s="20"/>
      <c r="H71" s="21" t="n">
        <f aca="false">ROUND(E71*G71+E71,2)</f>
        <v>0</v>
      </c>
      <c r="I71" s="22" t="n">
        <f aca="false">D71*H71</f>
        <v>0</v>
      </c>
      <c r="J71" s="22"/>
    </row>
    <row r="72" customFormat="false" ht="14.25" hidden="false" customHeight="false" outlineLevel="0" collapsed="false">
      <c r="A72" s="23" t="n">
        <v>66</v>
      </c>
      <c r="B72" s="32" t="s">
        <v>80</v>
      </c>
      <c r="C72" s="43" t="s">
        <v>12</v>
      </c>
      <c r="D72" s="17" t="n">
        <v>10</v>
      </c>
      <c r="E72" s="37"/>
      <c r="F72" s="19" t="n">
        <f aca="false">D72*E72</f>
        <v>0</v>
      </c>
      <c r="G72" s="20"/>
      <c r="H72" s="21" t="n">
        <f aca="false">ROUND(E72*G72+E72,2)</f>
        <v>0</v>
      </c>
      <c r="I72" s="22" t="n">
        <f aca="false">D72*H72</f>
        <v>0</v>
      </c>
      <c r="J72" s="22"/>
    </row>
    <row r="73" customFormat="false" ht="14.25" hidden="false" customHeight="false" outlineLevel="0" collapsed="false">
      <c r="A73" s="14" t="n">
        <v>67</v>
      </c>
      <c r="B73" s="15" t="s">
        <v>81</v>
      </c>
      <c r="C73" s="43" t="s">
        <v>12</v>
      </c>
      <c r="D73" s="17" t="n">
        <v>20</v>
      </c>
      <c r="E73" s="37"/>
      <c r="F73" s="19" t="n">
        <f aca="false">D73*E73</f>
        <v>0</v>
      </c>
      <c r="G73" s="20"/>
      <c r="H73" s="21" t="n">
        <f aca="false">ROUND(E73*G73+E73,2)</f>
        <v>0</v>
      </c>
      <c r="I73" s="22" t="n">
        <f aca="false">D73*H73</f>
        <v>0</v>
      </c>
      <c r="J73" s="22"/>
    </row>
    <row r="74" customFormat="false" ht="23.85" hidden="false" customHeight="false" outlineLevel="0" collapsed="false">
      <c r="A74" s="23" t="n">
        <v>68</v>
      </c>
      <c r="B74" s="15" t="s">
        <v>82</v>
      </c>
      <c r="C74" s="43" t="s">
        <v>12</v>
      </c>
      <c r="D74" s="17" t="n">
        <v>10</v>
      </c>
      <c r="E74" s="18"/>
      <c r="F74" s="19" t="n">
        <f aca="false">D74*E74</f>
        <v>0</v>
      </c>
      <c r="G74" s="20"/>
      <c r="H74" s="21" t="n">
        <f aca="false">ROUND(E74*G74+E74,2)</f>
        <v>0</v>
      </c>
      <c r="I74" s="22" t="n">
        <f aca="false">D74*H74</f>
        <v>0</v>
      </c>
      <c r="J74" s="22"/>
    </row>
    <row r="75" customFormat="false" ht="14.25" hidden="false" customHeight="false" outlineLevel="0" collapsed="false">
      <c r="A75" s="14" t="n">
        <v>69</v>
      </c>
      <c r="B75" s="41" t="s">
        <v>83</v>
      </c>
      <c r="C75" s="43" t="s">
        <v>24</v>
      </c>
      <c r="D75" s="17" t="n">
        <v>160</v>
      </c>
      <c r="E75" s="37"/>
      <c r="F75" s="19" t="n">
        <f aca="false">D75*E75</f>
        <v>0</v>
      </c>
      <c r="G75" s="20"/>
      <c r="H75" s="21" t="n">
        <f aca="false">ROUND(E75*G75+E75,2)</f>
        <v>0</v>
      </c>
      <c r="I75" s="22" t="n">
        <f aca="false">D75*H75</f>
        <v>0</v>
      </c>
      <c r="J75" s="22"/>
    </row>
    <row r="76" customFormat="false" ht="14.25" hidden="false" customHeight="false" outlineLevel="0" collapsed="false">
      <c r="A76" s="23" t="n">
        <v>70</v>
      </c>
      <c r="B76" s="41" t="s">
        <v>84</v>
      </c>
      <c r="C76" s="43" t="s">
        <v>12</v>
      </c>
      <c r="D76" s="17" t="n">
        <v>30</v>
      </c>
      <c r="E76" s="37"/>
      <c r="F76" s="19" t="n">
        <f aca="false">D76*E76</f>
        <v>0</v>
      </c>
      <c r="G76" s="20"/>
      <c r="H76" s="21" t="n">
        <f aca="false">ROUND(E76*G76+E76,2)</f>
        <v>0</v>
      </c>
      <c r="I76" s="22" t="n">
        <f aca="false">D76*H76</f>
        <v>0</v>
      </c>
      <c r="J76" s="22"/>
    </row>
    <row r="77" customFormat="false" ht="14.25" hidden="false" customHeight="false" outlineLevel="0" collapsed="false">
      <c r="A77" s="14" t="n">
        <v>71</v>
      </c>
      <c r="B77" s="41" t="s">
        <v>85</v>
      </c>
      <c r="C77" s="43" t="s">
        <v>12</v>
      </c>
      <c r="D77" s="17" t="n">
        <v>20</v>
      </c>
      <c r="E77" s="37"/>
      <c r="F77" s="19" t="n">
        <f aca="false">D77*E77</f>
        <v>0</v>
      </c>
      <c r="G77" s="20"/>
      <c r="H77" s="21" t="n">
        <f aca="false">ROUND(E77*G77+E77,2)</f>
        <v>0</v>
      </c>
      <c r="I77" s="31" t="n">
        <f aca="false">D77*H77</f>
        <v>0</v>
      </c>
      <c r="J77" s="31"/>
    </row>
    <row r="78" customFormat="false" ht="14.25" hidden="false" customHeight="false" outlineLevel="0" collapsed="false">
      <c r="A78" s="23" t="n">
        <v>72</v>
      </c>
      <c r="B78" s="56" t="s">
        <v>86</v>
      </c>
      <c r="C78" s="43" t="s">
        <v>12</v>
      </c>
      <c r="D78" s="17" t="n">
        <v>750</v>
      </c>
      <c r="E78" s="37"/>
      <c r="F78" s="19" t="n">
        <f aca="false">D78*E78</f>
        <v>0</v>
      </c>
      <c r="G78" s="20"/>
      <c r="H78" s="21" t="n">
        <f aca="false">ROUND(E78*G78+E78,2)</f>
        <v>0</v>
      </c>
      <c r="I78" s="22" t="n">
        <f aca="false">D78*H78</f>
        <v>0</v>
      </c>
      <c r="J78" s="22"/>
    </row>
    <row r="79" customFormat="false" ht="23.85" hidden="false" customHeight="false" outlineLevel="0" collapsed="false">
      <c r="A79" s="14" t="n">
        <v>73</v>
      </c>
      <c r="B79" s="32" t="s">
        <v>87</v>
      </c>
      <c r="C79" s="43" t="s">
        <v>12</v>
      </c>
      <c r="D79" s="17" t="n">
        <v>1120</v>
      </c>
      <c r="E79" s="18"/>
      <c r="F79" s="19" t="n">
        <f aca="false">D79*E79</f>
        <v>0</v>
      </c>
      <c r="G79" s="20"/>
      <c r="H79" s="21" t="n">
        <f aca="false">ROUND(E79*G79+E79,2)</f>
        <v>0</v>
      </c>
      <c r="I79" s="22" t="n">
        <f aca="false">D79*H79</f>
        <v>0</v>
      </c>
      <c r="J79" s="22"/>
    </row>
    <row r="80" customFormat="false" ht="14.25" hidden="false" customHeight="false" outlineLevel="0" collapsed="false">
      <c r="A80" s="23" t="n">
        <v>74</v>
      </c>
      <c r="B80" s="15" t="s">
        <v>88</v>
      </c>
      <c r="C80" s="43" t="s">
        <v>12</v>
      </c>
      <c r="D80" s="17" t="n">
        <v>110</v>
      </c>
      <c r="E80" s="18"/>
      <c r="F80" s="19" t="n">
        <f aca="false">D80*E80</f>
        <v>0</v>
      </c>
      <c r="G80" s="20"/>
      <c r="H80" s="21" t="n">
        <f aca="false">ROUND(E80*G80+E80,2)</f>
        <v>0</v>
      </c>
      <c r="I80" s="22" t="n">
        <f aca="false">D80*H80</f>
        <v>0</v>
      </c>
      <c r="J80" s="22"/>
    </row>
    <row r="81" customFormat="false" ht="14.25" hidden="false" customHeight="false" outlineLevel="0" collapsed="false">
      <c r="A81" s="14" t="n">
        <v>75</v>
      </c>
      <c r="B81" s="41" t="s">
        <v>89</v>
      </c>
      <c r="C81" s="43" t="s">
        <v>24</v>
      </c>
      <c r="D81" s="5" t="n">
        <v>70</v>
      </c>
      <c r="E81" s="52"/>
      <c r="F81" s="47" t="n">
        <f aca="false">D81*E81</f>
        <v>0</v>
      </c>
      <c r="G81" s="48"/>
      <c r="H81" s="49" t="n">
        <f aca="false">ROUND(E81*G81+E81,2)</f>
        <v>0</v>
      </c>
      <c r="I81" s="22" t="n">
        <f aca="false">D81*H81</f>
        <v>0</v>
      </c>
      <c r="J81" s="22"/>
      <c r="K81" s="55"/>
      <c r="L81" s="53"/>
    </row>
    <row r="82" customFormat="false" ht="14.25" hidden="false" customHeight="false" outlineLevel="0" collapsed="false">
      <c r="A82" s="23" t="n">
        <v>76</v>
      </c>
      <c r="B82" s="50" t="s">
        <v>90</v>
      </c>
      <c r="C82" s="43" t="s">
        <v>12</v>
      </c>
      <c r="D82" s="5" t="n">
        <v>190</v>
      </c>
      <c r="E82" s="52"/>
      <c r="F82" s="47" t="n">
        <f aca="false">D82*E82</f>
        <v>0</v>
      </c>
      <c r="G82" s="48"/>
      <c r="H82" s="49" t="n">
        <f aca="false">ROUND(E82*G82+E82,2)</f>
        <v>0</v>
      </c>
      <c r="I82" s="22" t="n">
        <f aca="false">D82*H82</f>
        <v>0</v>
      </c>
      <c r="J82" s="22"/>
      <c r="K82" s="55"/>
    </row>
    <row r="83" customFormat="false" ht="35.05" hidden="false" customHeight="false" outlineLevel="0" collapsed="false">
      <c r="A83" s="14" t="n">
        <v>77</v>
      </c>
      <c r="B83" s="15" t="s">
        <v>91</v>
      </c>
      <c r="C83" s="43" t="s">
        <v>12</v>
      </c>
      <c r="D83" s="17" t="n">
        <v>55</v>
      </c>
      <c r="E83" s="18"/>
      <c r="F83" s="19" t="n">
        <f aca="false">D83*E83</f>
        <v>0</v>
      </c>
      <c r="G83" s="20"/>
      <c r="H83" s="21" t="n">
        <f aca="false">ROUND(E83*G83+E83,2)</f>
        <v>0</v>
      </c>
      <c r="I83" s="22" t="n">
        <f aca="false">D83*H83</f>
        <v>0</v>
      </c>
      <c r="J83" s="22"/>
    </row>
    <row r="84" customFormat="false" ht="14.25" hidden="false" customHeight="false" outlineLevel="0" collapsed="false">
      <c r="A84" s="23" t="n">
        <v>78</v>
      </c>
      <c r="B84" s="15" t="s">
        <v>92</v>
      </c>
      <c r="C84" s="43" t="s">
        <v>12</v>
      </c>
      <c r="D84" s="17" t="n">
        <v>10</v>
      </c>
      <c r="E84" s="18"/>
      <c r="F84" s="19" t="n">
        <f aca="false">D84*E84</f>
        <v>0</v>
      </c>
      <c r="G84" s="20"/>
      <c r="H84" s="21" t="n">
        <f aca="false">ROUND(E84*G84+E84,2)</f>
        <v>0</v>
      </c>
      <c r="I84" s="22" t="n">
        <f aca="false">D84*H84</f>
        <v>0</v>
      </c>
      <c r="J84" s="22"/>
    </row>
    <row r="85" customFormat="false" ht="46.25" hidden="false" customHeight="false" outlineLevel="0" collapsed="false">
      <c r="A85" s="14" t="n">
        <v>79</v>
      </c>
      <c r="B85" s="57" t="s">
        <v>93</v>
      </c>
      <c r="C85" s="43" t="s">
        <v>12</v>
      </c>
      <c r="D85" s="5" t="n">
        <v>25</v>
      </c>
      <c r="E85" s="58"/>
      <c r="F85" s="47" t="n">
        <f aca="false">D85*E85</f>
        <v>0</v>
      </c>
      <c r="G85" s="48"/>
      <c r="H85" s="49" t="n">
        <f aca="false">ROUND(E85*G85+E85,2)</f>
        <v>0</v>
      </c>
      <c r="I85" s="22" t="n">
        <f aca="false">D85*H85</f>
        <v>0</v>
      </c>
      <c r="J85" s="22"/>
      <c r="K85" s="53"/>
      <c r="L85" s="53"/>
    </row>
    <row r="86" customFormat="false" ht="16.5" hidden="false" customHeight="true" outlineLevel="0" collapsed="false">
      <c r="A86" s="32" t="s">
        <v>94</v>
      </c>
      <c r="B86" s="32"/>
      <c r="C86" s="59"/>
      <c r="D86" s="60"/>
      <c r="E86" s="61"/>
      <c r="F86" s="62" t="n">
        <f aca="false">SUM(F7:F85)</f>
        <v>0</v>
      </c>
      <c r="G86" s="63"/>
      <c r="H86" s="64"/>
      <c r="I86" s="65" t="n">
        <f aca="false">SUM(I7:I85)</f>
        <v>0</v>
      </c>
      <c r="J86" s="65"/>
    </row>
    <row r="87" customFormat="false" ht="14.25" hidden="false" customHeight="false" outlineLevel="0" collapsed="false">
      <c r="C87" s="61"/>
      <c r="D87" s="66"/>
      <c r="E87" s="61"/>
      <c r="G87" s="61"/>
      <c r="H87" s="61"/>
    </row>
    <row r="88" customFormat="false" ht="14.25" hidden="false" customHeight="false" outlineLevel="0" collapsed="false">
      <c r="D88" s="66"/>
    </row>
    <row r="89" customFormat="false" ht="14.25" hidden="false" customHeight="false" outlineLevel="0" collapsed="false">
      <c r="D89" s="66"/>
    </row>
    <row r="90" customFormat="false" ht="14.25" hidden="false" customHeight="false" outlineLevel="0" collapsed="false">
      <c r="D90" s="66"/>
    </row>
    <row r="91" customFormat="false" ht="14.25" hidden="false" customHeight="false" outlineLevel="0" collapsed="false">
      <c r="D91" s="66"/>
    </row>
    <row r="92" customFormat="false" ht="14.25" hidden="false" customHeight="false" outlineLevel="0" collapsed="false">
      <c r="D92" s="66"/>
    </row>
    <row r="93" customFormat="false" ht="14.25" hidden="false" customHeight="false" outlineLevel="0" collapsed="false">
      <c r="D93" s="66"/>
    </row>
    <row r="94" customFormat="false" ht="14.25" hidden="false" customHeight="false" outlineLevel="0" collapsed="false">
      <c r="D94" s="66"/>
    </row>
    <row r="95" customFormat="false" ht="14.25" hidden="false" customHeight="false" outlineLevel="0" collapsed="false">
      <c r="D95" s="66"/>
      <c r="E95" s="67"/>
      <c r="F95" s="67"/>
      <c r="G95" s="68"/>
    </row>
    <row r="96" customFormat="false" ht="14.25" hidden="false" customHeight="false" outlineLevel="0" collapsed="false">
      <c r="D96" s="66"/>
      <c r="E96" s="67"/>
      <c r="F96" s="67"/>
      <c r="G96" s="68"/>
    </row>
    <row r="97" customFormat="false" ht="14.25" hidden="false" customHeight="false" outlineLevel="0" collapsed="false">
      <c r="D97" s="69"/>
      <c r="E97" s="67"/>
      <c r="F97" s="67"/>
    </row>
    <row r="98" customFormat="false" ht="14.25" hidden="false" customHeight="false" outlineLevel="0" collapsed="false">
      <c r="D98" s="70"/>
      <c r="F98" s="68"/>
      <c r="G98" s="67"/>
    </row>
    <row r="99" customFormat="false" ht="14.25" hidden="false" customHeight="false" outlineLevel="0" collapsed="false">
      <c r="D99" s="66"/>
    </row>
    <row r="100" customFormat="false" ht="14.25" hidden="false" customHeight="false" outlineLevel="0" collapsed="false">
      <c r="D100" s="66"/>
      <c r="F100" s="67"/>
    </row>
    <row r="101" customFormat="false" ht="14.25" hidden="false" customHeight="false" outlineLevel="0" collapsed="false">
      <c r="D101" s="66"/>
    </row>
    <row r="102" customFormat="false" ht="14.25" hidden="false" customHeight="false" outlineLevel="0" collapsed="false">
      <c r="D102" s="66"/>
    </row>
    <row r="103" customFormat="false" ht="14.25" hidden="false" customHeight="false" outlineLevel="0" collapsed="false">
      <c r="D103" s="66"/>
    </row>
    <row r="104" customFormat="false" ht="14.25" hidden="false" customHeight="false" outlineLevel="0" collapsed="false">
      <c r="D104" s="66"/>
    </row>
    <row r="105" customFormat="false" ht="14.25" hidden="false" customHeight="false" outlineLevel="0" collapsed="false">
      <c r="D105" s="66"/>
    </row>
    <row r="106" customFormat="false" ht="14.25" hidden="false" customHeight="false" outlineLevel="0" collapsed="false">
      <c r="D106" s="66"/>
    </row>
    <row r="107" customFormat="false" ht="14.25" hidden="false" customHeight="false" outlineLevel="0" collapsed="false">
      <c r="D107" s="66"/>
    </row>
    <row r="108" customFormat="false" ht="14.25" hidden="false" customHeight="false" outlineLevel="0" collapsed="false">
      <c r="D108" s="66"/>
    </row>
    <row r="109" customFormat="false" ht="14.25" hidden="false" customHeight="false" outlineLevel="0" collapsed="false">
      <c r="D109" s="66"/>
    </row>
    <row r="110" customFormat="false" ht="14.25" hidden="false" customHeight="false" outlineLevel="0" collapsed="false">
      <c r="D110" s="66"/>
    </row>
    <row r="111" customFormat="false" ht="14.25" hidden="false" customHeight="false" outlineLevel="0" collapsed="false">
      <c r="D111" s="71"/>
    </row>
  </sheetData>
  <mergeCells count="91"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A86:B86"/>
    <mergeCell ref="I86:J8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pl-PL</dc:language>
  <cp:lastModifiedBy/>
  <dcterms:modified xsi:type="dcterms:W3CDTF">2026-05-04T11:08:54Z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