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 s="1"/>
  <c r="I9" i="2"/>
  <c r="G10" i="2"/>
  <c r="J9" i="2" l="1"/>
  <c r="G9" i="2"/>
  <c r="I12" i="2" l="1"/>
  <c r="J12" i="2" s="1"/>
  <c r="I8" i="2" l="1"/>
  <c r="J8" i="2" s="1"/>
  <c r="I11" i="2"/>
  <c r="J11" i="2" s="1"/>
  <c r="I13" i="2"/>
  <c r="J13" i="2" s="1"/>
  <c r="I14" i="2"/>
  <c r="J14" i="2" s="1"/>
  <c r="I7" i="2"/>
  <c r="J7" i="2" s="1"/>
  <c r="G14" i="2" l="1"/>
  <c r="G13" i="2"/>
  <c r="G12" i="2"/>
  <c r="G11" i="2"/>
  <c r="G8" i="2"/>
  <c r="G7" i="2"/>
  <c r="G15" i="2" l="1"/>
  <c r="J15" i="2"/>
</calcChain>
</file>

<file path=xl/sharedStrings.xml><?xml version="1.0" encoding="utf-8"?>
<sst xmlns="http://schemas.openxmlformats.org/spreadsheetml/2006/main" count="36" uniqueCount="29">
  <si>
    <t>L.p.</t>
  </si>
  <si>
    <t>J.M.</t>
  </si>
  <si>
    <t>SZACOWANA ILOŚĆ</t>
  </si>
  <si>
    <t>CENA JEDNOST. NETTO     (zł.)</t>
  </si>
  <si>
    <t>WARTOŚĆ NETTO   (zł.)</t>
  </si>
  <si>
    <t>PODATEK  %</t>
  </si>
  <si>
    <t>1.</t>
  </si>
  <si>
    <t>Kości wędzone wieprzowe, świeże nie mrożone zapach swoisty, charakterystyczny dla danego rodzaju mięsa, kat.I</t>
  </si>
  <si>
    <t>kg</t>
  </si>
  <si>
    <t>2.</t>
  </si>
  <si>
    <t>Kości wieprzowe świeże, nie mrożone zapach swoisty, charakterystyczny dla danego rodzaju mięsa, kat.I</t>
  </si>
  <si>
    <t>3.</t>
  </si>
  <si>
    <t>Łopatka  wieprzowa  mielona  mięso świeże niemrożone, zapach swoisty, charakterystyczny dla każdego rodzaju mięsa, konsystencja jędrna, elastyczna, gat.I.</t>
  </si>
  <si>
    <t>4.</t>
  </si>
  <si>
    <t>5.</t>
  </si>
  <si>
    <t>Schab wieprzowy- środkowy (wąski, odtłuszczony)  b/k, mięso pozbawione skóry, kości i ścięgien, prawidłowo wykrawane, mięso świeże niemrożone, zapach swoisty, charakterystyczny dla każdego rodzaju mięsa, konsystencja jędrna, elastyczna, gat.I</t>
  </si>
  <si>
    <t>6.</t>
  </si>
  <si>
    <t>Szponder świeży, nie mrożony,bez przebarwień, zapach swoisty, charakterystyczny dla danego rodzaju mięsa, kat.I</t>
  </si>
  <si>
    <t>7.</t>
  </si>
  <si>
    <t>Szynka surowa orzech, świeże nie mrożone zapach swoisty, charakterystyczny dla danego rodzaju mięsa, kat.I</t>
  </si>
  <si>
    <t>SZACOWANA WARTOŚĆ OGÓŁEM:</t>
  </si>
  <si>
    <t>CENA JEDNOST. BRUTTO     (zł.)</t>
  </si>
  <si>
    <t>WARTOŚĆ BRUTTO   (zł.)</t>
  </si>
  <si>
    <t xml:space="preserve">Nazwa artykułu </t>
  </si>
  <si>
    <t>Karczek wieprzowy b/k mięso pozbawione skóry, kości i ścięgien,prawidłowo wykrawane, mięso świeże, niemrożone, zapach swoisty charakterystyczny dla każdego rodzaju mięsa konsystencja jędra, elastyczna, gat. I</t>
  </si>
  <si>
    <t>Kości wołowe świeże, nie mrożone zapach swoisty, charakterystyczny dla danego rodzaju mięsa, kat.I</t>
  </si>
  <si>
    <t>8.</t>
  </si>
  <si>
    <t>Część 6 - Dostawa artykułów spożywczych: mięso wieprzowe, mięso wołowe</t>
  </si>
  <si>
    <t>Zał. 1A Część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</si>
</sst>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2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0" borderId="0" xfId="0" applyFont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11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" fontId="10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0"/>
  <sheetViews>
    <sheetView tabSelected="1" workbookViewId="0">
      <selection activeCell="M8" sqref="M8"/>
    </sheetView>
  </sheetViews>
  <sheetFormatPr defaultRowHeight="14.4" x14ac:dyDescent="0.3"/>
  <cols>
    <col min="1" max="1" width="4.44140625" customWidth="1"/>
    <col min="2" max="2" width="5.6640625" customWidth="1"/>
    <col min="3" max="3" width="38.88671875" customWidth="1"/>
    <col min="5" max="5" width="12.44140625" customWidth="1"/>
    <col min="7" max="7" width="10.5546875" customWidth="1"/>
    <col min="12" max="12" width="8.6640625" customWidth="1"/>
  </cols>
  <sheetData>
    <row r="2" spans="2:11" ht="17.25" customHeight="1" x14ac:dyDescent="0.3">
      <c r="C2" s="20" t="s">
        <v>27</v>
      </c>
      <c r="D2" s="20"/>
      <c r="E2" s="20"/>
      <c r="F2" s="20"/>
      <c r="G2" s="20"/>
      <c r="H2" s="20"/>
      <c r="I2" s="20"/>
      <c r="J2" s="29" t="s">
        <v>28</v>
      </c>
      <c r="K2" s="29"/>
    </row>
    <row r="3" spans="2:11" ht="15" thickBot="1" x14ac:dyDescent="0.35">
      <c r="B3" s="30" t="s">
        <v>0</v>
      </c>
      <c r="C3" s="33" t="s">
        <v>23</v>
      </c>
      <c r="D3" s="36" t="s">
        <v>1</v>
      </c>
      <c r="E3" s="39" t="s">
        <v>2</v>
      </c>
      <c r="F3" s="42" t="s">
        <v>3</v>
      </c>
      <c r="G3" s="45" t="s">
        <v>4</v>
      </c>
      <c r="H3" s="46" t="s">
        <v>5</v>
      </c>
      <c r="I3" s="47" t="s">
        <v>21</v>
      </c>
      <c r="J3" s="48" t="s">
        <v>22</v>
      </c>
      <c r="K3" s="49"/>
    </row>
    <row r="4" spans="2:11" ht="15" thickBot="1" x14ac:dyDescent="0.35">
      <c r="B4" s="31"/>
      <c r="C4" s="34"/>
      <c r="D4" s="37"/>
      <c r="E4" s="40"/>
      <c r="F4" s="43"/>
      <c r="G4" s="43"/>
      <c r="H4" s="34"/>
      <c r="I4" s="43"/>
      <c r="J4" s="34"/>
      <c r="K4" s="50"/>
    </row>
    <row r="5" spans="2:11" ht="27" customHeight="1" x14ac:dyDescent="0.3">
      <c r="B5" s="32"/>
      <c r="C5" s="35"/>
      <c r="D5" s="38"/>
      <c r="E5" s="41"/>
      <c r="F5" s="44"/>
      <c r="G5" s="44"/>
      <c r="H5" s="35"/>
      <c r="I5" s="44"/>
      <c r="J5" s="35"/>
      <c r="K5" s="51"/>
    </row>
    <row r="6" spans="2:11" x14ac:dyDescent="0.3">
      <c r="B6" s="19">
        <v>1</v>
      </c>
      <c r="C6" s="18">
        <v>2</v>
      </c>
      <c r="D6" s="19">
        <v>3</v>
      </c>
      <c r="E6" s="18">
        <v>4</v>
      </c>
      <c r="F6" s="19">
        <v>5</v>
      </c>
      <c r="G6" s="19">
        <v>6</v>
      </c>
      <c r="H6" s="18">
        <v>7</v>
      </c>
      <c r="I6" s="19">
        <v>8</v>
      </c>
      <c r="J6" s="52">
        <v>9</v>
      </c>
      <c r="K6" s="53"/>
    </row>
    <row r="7" spans="2:11" ht="86.4" x14ac:dyDescent="0.3">
      <c r="B7" s="16" t="s">
        <v>6</v>
      </c>
      <c r="C7" s="21" t="s">
        <v>24</v>
      </c>
      <c r="D7" s="17" t="s">
        <v>8</v>
      </c>
      <c r="E7" s="24">
        <v>100</v>
      </c>
      <c r="F7" s="7"/>
      <c r="G7" s="5">
        <f t="shared" ref="G7:G14" si="0">E7*F7</f>
        <v>0</v>
      </c>
      <c r="H7" s="11"/>
      <c r="I7" s="12">
        <f>ROUND(F7*H7+F7,2)</f>
        <v>0</v>
      </c>
      <c r="J7" s="27">
        <f>E7*I7</f>
        <v>0</v>
      </c>
      <c r="K7" s="28"/>
    </row>
    <row r="8" spans="2:11" ht="43.2" x14ac:dyDescent="0.3">
      <c r="B8" s="1" t="s">
        <v>9</v>
      </c>
      <c r="C8" s="22" t="s">
        <v>7</v>
      </c>
      <c r="D8" s="3" t="s">
        <v>8</v>
      </c>
      <c r="E8" s="24">
        <v>100</v>
      </c>
      <c r="F8" s="4"/>
      <c r="G8" s="5">
        <f t="shared" si="0"/>
        <v>0</v>
      </c>
      <c r="H8" s="11"/>
      <c r="I8" s="12">
        <f t="shared" ref="I8:I14" si="1">ROUND(F8*H8+F8,2)</f>
        <v>0</v>
      </c>
      <c r="J8" s="27">
        <f t="shared" ref="J8:J14" si="2">E8*I8</f>
        <v>0</v>
      </c>
      <c r="K8" s="28"/>
    </row>
    <row r="9" spans="2:11" ht="43.2" x14ac:dyDescent="0.3">
      <c r="B9" s="23" t="s">
        <v>11</v>
      </c>
      <c r="C9" s="25" t="s">
        <v>10</v>
      </c>
      <c r="D9" s="3" t="s">
        <v>8</v>
      </c>
      <c r="E9" s="24">
        <v>300</v>
      </c>
      <c r="F9" s="4"/>
      <c r="G9" s="5">
        <f t="shared" ref="G9" si="3">E9*F9</f>
        <v>0</v>
      </c>
      <c r="H9" s="11"/>
      <c r="I9" s="12">
        <f>ROUND(F9*H9+F9,2)</f>
        <v>0</v>
      </c>
      <c r="J9" s="27">
        <f t="shared" ref="J9" si="4">E9*I9</f>
        <v>0</v>
      </c>
      <c r="K9" s="28"/>
    </row>
    <row r="10" spans="2:11" ht="43.2" x14ac:dyDescent="0.3">
      <c r="B10" s="1" t="s">
        <v>13</v>
      </c>
      <c r="C10" s="25" t="s">
        <v>25</v>
      </c>
      <c r="D10" s="26" t="s">
        <v>8</v>
      </c>
      <c r="E10" s="24">
        <v>60</v>
      </c>
      <c r="F10" s="4"/>
      <c r="G10" s="5">
        <f>E10*F10</f>
        <v>0</v>
      </c>
      <c r="H10" s="11"/>
      <c r="I10" s="12">
        <f>ROUND(F10*H10+F10,2)</f>
        <v>0</v>
      </c>
      <c r="J10" s="27">
        <f>E10*I10</f>
        <v>0</v>
      </c>
      <c r="K10" s="28"/>
    </row>
    <row r="11" spans="2:11" ht="57.6" x14ac:dyDescent="0.3">
      <c r="B11" s="23" t="s">
        <v>14</v>
      </c>
      <c r="C11" s="6" t="s">
        <v>12</v>
      </c>
      <c r="D11" s="3" t="s">
        <v>8</v>
      </c>
      <c r="E11" s="24">
        <v>600</v>
      </c>
      <c r="F11" s="4"/>
      <c r="G11" s="5">
        <f t="shared" si="0"/>
        <v>0</v>
      </c>
      <c r="H11" s="11"/>
      <c r="I11" s="12">
        <f t="shared" si="1"/>
        <v>0</v>
      </c>
      <c r="J11" s="27">
        <f t="shared" si="2"/>
        <v>0</v>
      </c>
      <c r="K11" s="28"/>
    </row>
    <row r="12" spans="2:11" ht="86.4" x14ac:dyDescent="0.3">
      <c r="B12" s="1" t="s">
        <v>16</v>
      </c>
      <c r="C12" s="6" t="s">
        <v>15</v>
      </c>
      <c r="D12" s="3" t="s">
        <v>8</v>
      </c>
      <c r="E12" s="24">
        <v>500</v>
      </c>
      <c r="F12" s="4"/>
      <c r="G12" s="5">
        <f t="shared" si="0"/>
        <v>0</v>
      </c>
      <c r="H12" s="11"/>
      <c r="I12" s="12">
        <f t="shared" si="1"/>
        <v>0</v>
      </c>
      <c r="J12" s="27">
        <f t="shared" si="2"/>
        <v>0</v>
      </c>
      <c r="K12" s="28"/>
    </row>
    <row r="13" spans="2:11" ht="57.6" x14ac:dyDescent="0.3">
      <c r="B13" s="23" t="s">
        <v>18</v>
      </c>
      <c r="C13" s="8" t="s">
        <v>17</v>
      </c>
      <c r="D13" s="3" t="s">
        <v>8</v>
      </c>
      <c r="E13" s="24">
        <v>5</v>
      </c>
      <c r="F13" s="4"/>
      <c r="G13" s="13">
        <f t="shared" si="0"/>
        <v>0</v>
      </c>
      <c r="H13" s="11"/>
      <c r="I13" s="12">
        <f t="shared" si="1"/>
        <v>0</v>
      </c>
      <c r="J13" s="27">
        <f t="shared" si="2"/>
        <v>0</v>
      </c>
      <c r="K13" s="28"/>
    </row>
    <row r="14" spans="2:11" ht="49.5" customHeight="1" x14ac:dyDescent="0.3">
      <c r="B14" s="1" t="s">
        <v>26</v>
      </c>
      <c r="C14" s="2" t="s">
        <v>19</v>
      </c>
      <c r="D14" s="3" t="s">
        <v>8</v>
      </c>
      <c r="E14" s="24">
        <v>100</v>
      </c>
      <c r="F14" s="4"/>
      <c r="G14" s="9">
        <f t="shared" si="0"/>
        <v>0</v>
      </c>
      <c r="H14" s="11"/>
      <c r="I14" s="12">
        <f t="shared" si="1"/>
        <v>0</v>
      </c>
      <c r="J14" s="27">
        <f t="shared" si="2"/>
        <v>0</v>
      </c>
      <c r="K14" s="28"/>
    </row>
    <row r="15" spans="2:11" ht="15.6" x14ac:dyDescent="0.3">
      <c r="B15" s="54" t="s">
        <v>20</v>
      </c>
      <c r="C15" s="55"/>
      <c r="G15" s="15">
        <f>SUM(G7:G14)</f>
        <v>0</v>
      </c>
      <c r="J15" s="56">
        <f>SUM(J7:K14)</f>
        <v>0</v>
      </c>
      <c r="K15" s="57"/>
    </row>
    <row r="16" spans="2:11" x14ac:dyDescent="0.3">
      <c r="G16" s="10"/>
    </row>
    <row r="20" spans="5:7" x14ac:dyDescent="0.3">
      <c r="E20" s="14"/>
      <c r="G20" s="14"/>
    </row>
  </sheetData>
  <mergeCells count="21">
    <mergeCell ref="J12:K12"/>
    <mergeCell ref="J13:K13"/>
    <mergeCell ref="J14:K14"/>
    <mergeCell ref="B15:C15"/>
    <mergeCell ref="J15:K15"/>
    <mergeCell ref="J11:K11"/>
    <mergeCell ref="J2:K2"/>
    <mergeCell ref="J10:K10"/>
    <mergeCell ref="B3:B5"/>
    <mergeCell ref="C3:C5"/>
    <mergeCell ref="D3:D5"/>
    <mergeCell ref="E3:E5"/>
    <mergeCell ref="F3:F5"/>
    <mergeCell ref="G3:G5"/>
    <mergeCell ref="H3:H5"/>
    <mergeCell ref="I3:I5"/>
    <mergeCell ref="J3:K5"/>
    <mergeCell ref="J9:K9"/>
    <mergeCell ref="J6:K6"/>
    <mergeCell ref="J7:K7"/>
    <mergeCell ref="J8:K8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2026-04-29T06:01:04Z</dcterms:modified>
</cp:coreProperties>
</file>