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/>
  <bookViews>
    <workbookView xWindow="0" yWindow="0" windowWidth="23256" windowHeight="9600"/>
  </bookViews>
  <sheets>
    <sheet name="2026" sheetId="2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2" l="1"/>
  <c r="H42" i="2"/>
  <c r="I42" i="2"/>
  <c r="H39" i="2"/>
  <c r="I39" i="2" s="1"/>
  <c r="H36" i="2"/>
  <c r="I36" i="2" s="1"/>
  <c r="H15" i="2"/>
  <c r="I15" i="2" s="1"/>
  <c r="H14" i="2"/>
  <c r="I14" i="2" s="1"/>
  <c r="H13" i="2"/>
  <c r="I13" i="2" s="1"/>
  <c r="F9" i="2"/>
  <c r="H7" i="2"/>
  <c r="H8" i="2"/>
  <c r="I9" i="2" l="1"/>
  <c r="I7" i="2"/>
  <c r="F7" i="2"/>
  <c r="F13" i="2"/>
  <c r="F39" i="2"/>
  <c r="F36" i="2"/>
  <c r="F42" i="2"/>
  <c r="F15" i="2"/>
  <c r="F14" i="2"/>
  <c r="H10" i="2" l="1"/>
  <c r="I10" i="2" s="1"/>
  <c r="H11" i="2"/>
  <c r="I11" i="2" s="1"/>
  <c r="H12" i="2"/>
  <c r="I12" i="2" s="1"/>
  <c r="H16" i="2"/>
  <c r="I16" i="2" s="1"/>
  <c r="H17" i="2"/>
  <c r="I17" i="2" s="1"/>
  <c r="H18" i="2"/>
  <c r="I18" i="2" s="1"/>
  <c r="H19" i="2"/>
  <c r="I19" i="2" s="1"/>
  <c r="H20" i="2"/>
  <c r="I20" i="2" s="1"/>
  <c r="H21" i="2"/>
  <c r="I21" i="2" s="1"/>
  <c r="H22" i="2"/>
  <c r="I22" i="2" s="1"/>
  <c r="H23" i="2"/>
  <c r="I23" i="2" s="1"/>
  <c r="H24" i="2"/>
  <c r="I24" i="2" s="1"/>
  <c r="H25" i="2"/>
  <c r="I25" i="2" s="1"/>
  <c r="H26" i="2"/>
  <c r="I26" i="2" s="1"/>
  <c r="H27" i="2"/>
  <c r="I27" i="2" s="1"/>
  <c r="H28" i="2"/>
  <c r="I28" i="2" s="1"/>
  <c r="H29" i="2"/>
  <c r="I29" i="2" s="1"/>
  <c r="H30" i="2"/>
  <c r="I30" i="2" s="1"/>
  <c r="H31" i="2"/>
  <c r="I31" i="2" s="1"/>
  <c r="H32" i="2"/>
  <c r="I32" i="2" s="1"/>
  <c r="H33" i="2"/>
  <c r="I33" i="2" s="1"/>
  <c r="H34" i="2"/>
  <c r="I34" i="2" s="1"/>
  <c r="H35" i="2"/>
  <c r="I35" i="2" s="1"/>
  <c r="H37" i="2"/>
  <c r="I37" i="2" s="1"/>
  <c r="H38" i="2"/>
  <c r="I38" i="2" s="1"/>
  <c r="H40" i="2"/>
  <c r="I40" i="2" s="1"/>
  <c r="H41" i="2"/>
  <c r="I41" i="2" s="1"/>
  <c r="H43" i="2"/>
  <c r="I43" i="2" s="1"/>
  <c r="H44" i="2"/>
  <c r="I44" i="2" s="1"/>
  <c r="H45" i="2"/>
  <c r="I45" i="2" s="1"/>
  <c r="H46" i="2"/>
  <c r="I46" i="2" s="1"/>
  <c r="H47" i="2"/>
  <c r="I47" i="2" s="1"/>
  <c r="H48" i="2"/>
  <c r="I48" i="2" s="1"/>
  <c r="H49" i="2"/>
  <c r="I49" i="2" s="1"/>
  <c r="H50" i="2"/>
  <c r="I50" i="2" s="1"/>
  <c r="H51" i="2"/>
  <c r="I51" i="2" s="1"/>
  <c r="H52" i="2"/>
  <c r="I52" i="2" s="1"/>
  <c r="H53" i="2"/>
  <c r="I53" i="2" s="1"/>
  <c r="H54" i="2"/>
  <c r="I54" i="2" s="1"/>
  <c r="H55" i="2"/>
  <c r="I55" i="2" s="1"/>
  <c r="H56" i="2"/>
  <c r="I56" i="2" s="1"/>
  <c r="H57" i="2"/>
  <c r="I57" i="2" s="1"/>
  <c r="H58" i="2"/>
  <c r="I58" i="2" s="1"/>
  <c r="H59" i="2"/>
  <c r="I59" i="2" s="1"/>
  <c r="H60" i="2"/>
  <c r="I60" i="2" s="1"/>
  <c r="H61" i="2"/>
  <c r="I61" i="2" s="1"/>
  <c r="H62" i="2"/>
  <c r="I62" i="2" s="1"/>
  <c r="H63" i="2"/>
  <c r="I63" i="2" s="1"/>
  <c r="H64" i="2"/>
  <c r="I64" i="2" s="1"/>
  <c r="I8" i="2"/>
  <c r="I65" i="2" l="1"/>
  <c r="F24" i="2"/>
  <c r="F46" i="2" l="1"/>
  <c r="F47" i="2"/>
  <c r="F64" i="2" l="1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5" i="2"/>
  <c r="F44" i="2"/>
  <c r="F43" i="2"/>
  <c r="F41" i="2"/>
  <c r="F40" i="2"/>
  <c r="F38" i="2"/>
  <c r="F37" i="2"/>
  <c r="F35" i="2"/>
  <c r="F34" i="2"/>
  <c r="F33" i="2"/>
  <c r="F32" i="2"/>
  <c r="F31" i="2"/>
  <c r="F30" i="2"/>
  <c r="F29" i="2"/>
  <c r="F28" i="2"/>
  <c r="F27" i="2"/>
  <c r="F26" i="2"/>
  <c r="F25" i="2"/>
  <c r="F23" i="2"/>
  <c r="F22" i="2"/>
  <c r="F21" i="2"/>
  <c r="F20" i="2"/>
  <c r="F19" i="2"/>
  <c r="F18" i="2"/>
  <c r="F17" i="2"/>
  <c r="F16" i="2"/>
  <c r="F12" i="2"/>
  <c r="F11" i="2"/>
  <c r="F10" i="2"/>
  <c r="F8" i="2"/>
  <c r="F65" i="2" l="1"/>
</calcChain>
</file>

<file path=xl/sharedStrings.xml><?xml version="1.0" encoding="utf-8"?>
<sst xmlns="http://schemas.openxmlformats.org/spreadsheetml/2006/main" count="128" uniqueCount="74">
  <si>
    <t>L.p.</t>
  </si>
  <si>
    <t>J.M.</t>
  </si>
  <si>
    <t>SZACOWANA ILOŚĆ</t>
  </si>
  <si>
    <t>CENA JEDNOST. NETTO(zł.)</t>
  </si>
  <si>
    <t>WARTOŚĆ NETTO (zł.)</t>
  </si>
  <si>
    <t>PODATEK %</t>
  </si>
  <si>
    <t>Arbuz barwa oraz kształt nieświadcząca o uszkodzeniach, pleśni.kl.I.</t>
  </si>
  <si>
    <t>kg</t>
  </si>
  <si>
    <t>Banan barwa oraz kształt nieświadcząca o uszkodzeniach, pleśni, kl.I.</t>
  </si>
  <si>
    <t>Borówka amerykańska barwa oraz kształt nieświadcząca o uszkodzeniach, pleśni.kl.I.</t>
  </si>
  <si>
    <t>Brokuł</t>
  </si>
  <si>
    <t>szt</t>
  </si>
  <si>
    <t>Buraki  czerwone luz - kl. I</t>
  </si>
  <si>
    <t>Cebula ( biała) kl I</t>
  </si>
  <si>
    <t>Cebula (czerwona)</t>
  </si>
  <si>
    <t>Cytryna kl.I bez uszkodzeń mechanicznych, bez pleśni.</t>
  </si>
  <si>
    <t>Czosnek główka kl.I bez uszkodzeń mechanicznych, bez pleśni.</t>
  </si>
  <si>
    <t>Kalafior</t>
  </si>
  <si>
    <t>Kapusta  biała kl.I</t>
  </si>
  <si>
    <t>Kapusta  czerwona kl.I</t>
  </si>
  <si>
    <t xml:space="preserve">Kapusta pekińska kl.I </t>
  </si>
  <si>
    <t>kapusta włoska barwa oraz kształt nieświadcząca o uszkodzeniach, pleśni, kl.I.</t>
  </si>
  <si>
    <t>szt.</t>
  </si>
  <si>
    <t>Kiwi barwa oraz kształt nie świadcząca o uszkodzeniach, pleśni.kl.I.</t>
  </si>
  <si>
    <t xml:space="preserve">Koperek  zielony kl.I </t>
  </si>
  <si>
    <t>pęczki</t>
  </si>
  <si>
    <t>Mandarynka barwa oraz kształt nieświadcząca o uszkodzeniach, pleśni.kl.I.</t>
  </si>
  <si>
    <t>Marchew kl.I.cała, bez uszkodzeń powstałych podczas wzrostu, zbioru, usuwania naci, pakowania, Niezdrewniała, bez pleśni, bez rozwidleń i bocznych rozgałęzień. Bez obcych zapachów i smaków,</t>
  </si>
  <si>
    <t>Natka  pietruszki kl. I</t>
  </si>
  <si>
    <t>Ogórek  kiszony kl.I. folia- wiaderko  500g,- opakowania dopuszczalne do kontaktu z żywnością. Bez konserwantów. Produkt otrzymany ze świeżych ogórków, przypraw aromatyczno-smakowych, zalanych zalewą z dodatkiem soli poddany naturalnemu procesowi fermentacji mlekowej, utrwalony w procesie pasteryzacji. Produkt wyprodukowany z ogórków prostych, nieuszkodzonych, bez oznak pleśni, wielkość 6-10cm. Niedopuszczalne są obce posmaki, zapach, smak mocno słony, niekwaśny, stęchły, pleśni. Opakowanie nieuszkodzone, odpowiednio opisane.</t>
  </si>
  <si>
    <t>Ogórek zielony kl.I szklarniowy</t>
  </si>
  <si>
    <t>Papryka czerwona świeża kl.I.</t>
  </si>
  <si>
    <t xml:space="preserve">Pieczarki kl.I. biała bez oznak pleśni. Bez przebarwień.Oznak pleśni. </t>
  </si>
  <si>
    <t>Pietruszka kl.I. Niezdrewniała, bez rozwidleń, wolna od nadmiernego zawilgocenia powierzchniowego, bez obcych zapachów lub smaku.</t>
  </si>
  <si>
    <t>Pomarańcz barwa oraz kształt nieświadcząca o uszkodzeniach, pleśni.kl.I.</t>
  </si>
  <si>
    <t>Pomidory kl.I</t>
  </si>
  <si>
    <t>Por kl.I</t>
  </si>
  <si>
    <t>Rzodkiewka kl.I</t>
  </si>
  <si>
    <t>Sałata  zielona kl.I</t>
  </si>
  <si>
    <t>Sałata lodowa Kl.I</t>
  </si>
  <si>
    <t>Szczypior kl.I w paczce o masie 15-20g,</t>
  </si>
  <si>
    <t>Śliwka barwa oraz kształt nie świadcząca o uszkodzeniach, pleśni.kl.I.</t>
  </si>
  <si>
    <t xml:space="preserve">Truskawki </t>
  </si>
  <si>
    <t>Winogrono rodzynka barwa oraz kształt nieświadcząca o uszkodzeniach, pleśni.kl.I.</t>
  </si>
  <si>
    <t>Ziemniaki jadalne, kl.I. bez uszkodzeń, pleśni.</t>
  </si>
  <si>
    <r>
      <rPr>
        <sz val="11"/>
        <color theme="1"/>
        <rFont val="Calibri"/>
        <family val="2"/>
        <charset val="238"/>
        <scheme val="minor"/>
      </rPr>
      <t>Żurawina</t>
    </r>
    <r>
      <rPr>
        <sz val="11"/>
        <color rgb="FFFF0000"/>
        <rFont val="Calibri"/>
        <family val="2"/>
        <charset val="238"/>
        <scheme val="minor"/>
      </rPr>
      <t xml:space="preserve"> </t>
    </r>
  </si>
  <si>
    <t>SZACOWANA WARTOŚĆ OGÓŁEM:</t>
  </si>
  <si>
    <t>Cukinia  kl.I bez uszkodzeń mechanicznych, bez pleśni.</t>
  </si>
  <si>
    <t>Kapusta  biała  nowakl.I</t>
  </si>
  <si>
    <t>Kapusta  kiszona bez konserwantów,1000g materiał opakowania dopuszczony do kontaktu z żywnością, kl.I. Produkt ortrzymany z kapusty białej, oczyszczony z liści zewnętrznych, poszatkowany i poddany naturalnej fermentacji mlekowej. Niedopuszczalne są obce posmaki, zapachy, oznaki pleśni, psucia, niedostateczna ilość soku, obecność szkodników, bez oznak uszkodzenia opakowań, zabrudzeń.</t>
  </si>
  <si>
    <t>Mix sałat kl I 150g-200g</t>
  </si>
  <si>
    <t>Szpinak 100g bez oznak pleśni. Opakowanie zgodne z normami.</t>
  </si>
  <si>
    <t>Papryka zielona kl. I</t>
  </si>
  <si>
    <t>Papryka żółta kl,I</t>
  </si>
  <si>
    <t>Pomidorki koktajlowe kl.I 250 g</t>
  </si>
  <si>
    <t>Fasola szparagowa żółta,zielona kl I</t>
  </si>
  <si>
    <t>CENA JEDNOST. BRUTTO   (zł.)</t>
  </si>
  <si>
    <t>WARTOŚĆ BRUTTO   (zł.)</t>
  </si>
  <si>
    <t xml:space="preserve"> Nazwa artykułu </t>
  </si>
  <si>
    <t xml:space="preserve">Dynia </t>
  </si>
  <si>
    <t>Seler  kl.I cały, o świeżym wyglądzie, zdrowe, bez objawów gnicia lub zepsucia.Wolny od jakich kolwiek szkodników i uszkodzeń spowodowanych przez szkodniki, bez nadmiaru zawilgocenia powierzchniowego.</t>
  </si>
  <si>
    <t>Awokado świeże bez oznak pleśni kl.I</t>
  </si>
  <si>
    <t xml:space="preserve">Brukselka </t>
  </si>
  <si>
    <t>Brzoskwinia świeża bez oznak pleśni kl.I</t>
  </si>
  <si>
    <t>Nektarynka swieża bez oznak pleśni kl.I</t>
  </si>
  <si>
    <t>Malina barwa oraz kształt nieświadcząca o uszkodzeniach, pleśni kl.I</t>
  </si>
  <si>
    <t>Ananas barwa oraz kształt nieświadczące o uszkodzeniach, pleśni kl.I 1 - 1,5 kg</t>
  </si>
  <si>
    <t>Melon barwa oraz kształt nieświadcząca o uszkodzeniach, pleśni kl.I</t>
  </si>
  <si>
    <t>Bób świeży op. 500g barwa oraz kształt nieświadczące o uszkodzeniach, pleśni kl.I Opakowanie dopuszczalne do kontaktu z żywnością.</t>
  </si>
  <si>
    <t>Kiełki warzyw - rzodkiewki op. 50g</t>
  </si>
  <si>
    <t>Zał. 1A Część 7</t>
  </si>
  <si>
    <t>Część 7 - Dostawa artykułów spożywczych: owoce, warzywa</t>
  </si>
  <si>
    <t>Gruszki barwa oraz kształt nieświadcząca o uszkodzeniach, pleśni.kl.I.</t>
  </si>
  <si>
    <t>Jabłka barwa oraz kształt nie świadcząca o uszkodzeniach, pleśni.kl.I.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</si>
</sst>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z_ł_-;\-* #,##0.00\ _z_ł_-;_-* &quot;-&quot;??\ _z_ł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00B050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6" fillId="0" borderId="0" applyFont="0" applyFill="0" applyBorder="0" applyAlignment="0" applyProtection="0"/>
  </cellStyleXfs>
  <cellXfs count="89">
    <xf numFmtId="0" fontId="0" fillId="0" borderId="0" xfId="0"/>
    <xf numFmtId="0" fontId="8" fillId="0" borderId="5" xfId="0" applyFont="1" applyFill="1" applyBorder="1" applyAlignment="1">
      <alignment wrapText="1"/>
    </xf>
    <xf numFmtId="0" fontId="8" fillId="0" borderId="6" xfId="0" applyFont="1" applyBorder="1" applyAlignment="1">
      <alignment horizontal="center" vertical="center"/>
    </xf>
    <xf numFmtId="2" fontId="8" fillId="0" borderId="4" xfId="0" applyNumberFormat="1" applyFont="1" applyBorder="1" applyAlignment="1">
      <alignment horizontal="center" vertical="center"/>
    </xf>
    <xf numFmtId="9" fontId="8" fillId="0" borderId="4" xfId="0" applyNumberFormat="1" applyFont="1" applyBorder="1" applyAlignment="1">
      <alignment horizontal="center" vertical="center"/>
    </xf>
    <xf numFmtId="0" fontId="12" fillId="0" borderId="5" xfId="0" applyFont="1" applyBorder="1" applyAlignment="1">
      <alignment wrapText="1"/>
    </xf>
    <xf numFmtId="0" fontId="8" fillId="0" borderId="5" xfId="0" applyFont="1" applyBorder="1" applyAlignment="1">
      <alignment wrapText="1"/>
    </xf>
    <xf numFmtId="0" fontId="13" fillId="0" borderId="5" xfId="0" applyFont="1" applyBorder="1"/>
    <xf numFmtId="0" fontId="8" fillId="0" borderId="1" xfId="0" applyFont="1" applyBorder="1" applyAlignment="1">
      <alignment horizontal="center" vertical="center"/>
    </xf>
    <xf numFmtId="0" fontId="12" fillId="0" borderId="7" xfId="0" applyFont="1" applyBorder="1" applyAlignment="1">
      <alignment wrapText="1"/>
    </xf>
    <xf numFmtId="0" fontId="8" fillId="0" borderId="5" xfId="0" applyFont="1" applyBorder="1" applyAlignment="1">
      <alignment horizontal="center" vertical="center"/>
    </xf>
    <xf numFmtId="0" fontId="8" fillId="0" borderId="7" xfId="0" applyFont="1" applyFill="1" applyBorder="1" applyAlignment="1">
      <alignment wrapText="1"/>
    </xf>
    <xf numFmtId="0" fontId="12" fillId="0" borderId="7" xfId="0" applyFont="1" applyBorder="1"/>
    <xf numFmtId="0" fontId="8" fillId="0" borderId="8" xfId="0" applyFont="1" applyBorder="1" applyAlignment="1">
      <alignment wrapText="1"/>
    </xf>
    <xf numFmtId="0" fontId="8" fillId="0" borderId="9" xfId="0" applyFont="1" applyBorder="1" applyAlignment="1">
      <alignment wrapText="1"/>
    </xf>
    <xf numFmtId="0" fontId="8" fillId="0" borderId="10" xfId="0" applyFont="1" applyBorder="1" applyAlignment="1">
      <alignment wrapText="1"/>
    </xf>
    <xf numFmtId="0" fontId="12" fillId="0" borderId="5" xfId="0" applyFont="1" applyBorder="1" applyAlignment="1">
      <alignment horizontal="center" vertical="center"/>
    </xf>
    <xf numFmtId="0" fontId="13" fillId="0" borderId="7" xfId="0" applyFont="1" applyBorder="1"/>
    <xf numFmtId="0" fontId="13" fillId="0" borderId="7" xfId="0" applyFont="1" applyBorder="1" applyAlignment="1">
      <alignment wrapText="1"/>
    </xf>
    <xf numFmtId="0" fontId="12" fillId="0" borderId="8" xfId="0" applyFont="1" applyBorder="1" applyAlignment="1">
      <alignment wrapText="1"/>
    </xf>
    <xf numFmtId="0" fontId="8" fillId="0" borderId="8" xfId="0" applyFont="1" applyFill="1" applyBorder="1" applyAlignment="1">
      <alignment wrapText="1"/>
    </xf>
    <xf numFmtId="0" fontId="12" fillId="0" borderId="6" xfId="0" applyFont="1" applyBorder="1" applyAlignment="1">
      <alignment horizontal="center" vertical="center"/>
    </xf>
    <xf numFmtId="0" fontId="9" fillId="0" borderId="5" xfId="0" applyFont="1" applyBorder="1" applyAlignment="1">
      <alignment wrapText="1"/>
    </xf>
    <xf numFmtId="0" fontId="7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wrapText="1"/>
    </xf>
    <xf numFmtId="0" fontId="7" fillId="0" borderId="1" xfId="0" applyFont="1" applyBorder="1" applyAlignment="1">
      <alignment horizontal="center" vertical="center"/>
    </xf>
    <xf numFmtId="0" fontId="6" fillId="0" borderId="9" xfId="0" applyFont="1" applyBorder="1" applyAlignment="1">
      <alignment wrapText="1"/>
    </xf>
    <xf numFmtId="0" fontId="6" fillId="0" borderId="5" xfId="0" applyFont="1" applyBorder="1" applyAlignment="1">
      <alignment horizontal="center" vertical="center"/>
    </xf>
    <xf numFmtId="43" fontId="8" fillId="0" borderId="4" xfId="0" applyNumberFormat="1" applyFont="1" applyBorder="1" applyAlignment="1">
      <alignment horizontal="center" vertical="center"/>
    </xf>
    <xf numFmtId="4" fontId="8" fillId="0" borderId="5" xfId="0" applyNumberFormat="1" applyFont="1" applyBorder="1" applyAlignment="1">
      <alignment horizontal="center" vertical="center"/>
    </xf>
    <xf numFmtId="4" fontId="8" fillId="0" borderId="2" xfId="0" applyNumberFormat="1" applyFont="1" applyBorder="1" applyAlignment="1">
      <alignment horizontal="center" vertical="center"/>
    </xf>
    <xf numFmtId="4" fontId="8" fillId="0" borderId="4" xfId="0" applyNumberFormat="1" applyFont="1" applyBorder="1" applyAlignment="1">
      <alignment horizontal="center" vertical="center"/>
    </xf>
    <xf numFmtId="4" fontId="8" fillId="0" borderId="5" xfId="0" applyNumberFormat="1" applyFont="1" applyBorder="1" applyAlignment="1">
      <alignment horizontal="center" vertical="center"/>
    </xf>
    <xf numFmtId="0" fontId="5" fillId="0" borderId="8" xfId="0" applyFont="1" applyFill="1" applyBorder="1" applyAlignment="1">
      <alignment wrapText="1"/>
    </xf>
    <xf numFmtId="0" fontId="5" fillId="0" borderId="5" xfId="0" applyFont="1" applyFill="1" applyBorder="1" applyAlignment="1">
      <alignment wrapText="1"/>
    </xf>
    <xf numFmtId="0" fontId="5" fillId="0" borderId="1" xfId="0" applyFont="1" applyBorder="1" applyAlignment="1">
      <alignment horizontal="center" vertical="center"/>
    </xf>
    <xf numFmtId="0" fontId="14" fillId="0" borderId="0" xfId="0" applyFont="1"/>
    <xf numFmtId="0" fontId="8" fillId="0" borderId="4" xfId="0" applyFont="1" applyFill="1" applyBorder="1" applyAlignment="1">
      <alignment wrapText="1"/>
    </xf>
    <xf numFmtId="0" fontId="8" fillId="0" borderId="3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4" fontId="15" fillId="0" borderId="5" xfId="0" applyNumberFormat="1" applyFont="1" applyBorder="1"/>
    <xf numFmtId="0" fontId="11" fillId="0" borderId="0" xfId="0" applyFont="1"/>
    <xf numFmtId="4" fontId="8" fillId="0" borderId="4" xfId="0" applyNumberFormat="1" applyFont="1" applyBorder="1" applyAlignment="1">
      <alignment horizontal="center" vertical="center"/>
    </xf>
    <xf numFmtId="0" fontId="3" fillId="0" borderId="4" xfId="0" applyFont="1" applyFill="1" applyBorder="1" applyAlignment="1">
      <alignment wrapText="1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9" xfId="0" applyFont="1" applyBorder="1" applyAlignment="1">
      <alignment wrapText="1"/>
    </xf>
    <xf numFmtId="0" fontId="3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/>
    </xf>
    <xf numFmtId="2" fontId="3" fillId="0" borderId="4" xfId="0" applyNumberFormat="1" applyFont="1" applyBorder="1" applyAlignment="1">
      <alignment horizontal="center" vertical="center"/>
    </xf>
    <xf numFmtId="9" fontId="3" fillId="0" borderId="4" xfId="1" applyFont="1" applyBorder="1" applyAlignment="1">
      <alignment horizontal="center" vertical="center"/>
    </xf>
    <xf numFmtId="43" fontId="3" fillId="0" borderId="4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12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2" xfId="0" applyFont="1" applyBorder="1" applyAlignment="1">
      <alignment horizontal="center" vertical="center" wrapText="1"/>
    </xf>
    <xf numFmtId="0" fontId="0" fillId="0" borderId="12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13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 wrapText="1"/>
    </xf>
    <xf numFmtId="0" fontId="0" fillId="0" borderId="14" xfId="0" applyFont="1" applyBorder="1" applyAlignment="1">
      <alignment horizontal="center" vertical="center" wrapText="1"/>
    </xf>
    <xf numFmtId="0" fontId="0" fillId="0" borderId="15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 wrapText="1"/>
    </xf>
    <xf numFmtId="0" fontId="0" fillId="0" borderId="16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4" fontId="8" fillId="0" borderId="4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6" xfId="0" applyNumberFormat="1" applyFont="1" applyBorder="1" applyAlignment="1">
      <alignment horizontal="center" vertical="center"/>
    </xf>
    <xf numFmtId="4" fontId="8" fillId="0" borderId="7" xfId="0" applyNumberFormat="1" applyFont="1" applyBorder="1" applyAlignment="1">
      <alignment horizontal="center" vertical="center"/>
    </xf>
    <xf numFmtId="4" fontId="8" fillId="0" borderId="6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4" fontId="15" fillId="0" borderId="7" xfId="0" applyNumberFormat="1" applyFont="1" applyBorder="1" applyAlignment="1">
      <alignment horizontal="center"/>
    </xf>
    <xf numFmtId="0" fontId="15" fillId="0" borderId="6" xfId="0" applyFont="1" applyBorder="1" applyAlignment="1">
      <alignment horizontal="center"/>
    </xf>
    <xf numFmtId="0" fontId="1" fillId="0" borderId="5" xfId="0" applyFont="1" applyFill="1" applyBorder="1" applyAlignment="1">
      <alignment wrapText="1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72"/>
  <sheetViews>
    <sheetView tabSelected="1" topLeftCell="A18" workbookViewId="0">
      <selection activeCell="N23" sqref="N23"/>
    </sheetView>
  </sheetViews>
  <sheetFormatPr defaultRowHeight="14.4" x14ac:dyDescent="0.3"/>
  <cols>
    <col min="1" max="1" width="5.44140625" customWidth="1"/>
    <col min="2" max="2" width="54.6640625" customWidth="1"/>
    <col min="4" max="4" width="9.6640625" customWidth="1"/>
    <col min="5" max="5" width="10.44140625" customWidth="1"/>
    <col min="6" max="6" width="9.88671875" customWidth="1"/>
    <col min="10" max="10" width="7.44140625" customWidth="1"/>
    <col min="11" max="11" width="7.109375" customWidth="1"/>
  </cols>
  <sheetData>
    <row r="2" spans="1:10" ht="16.5" customHeight="1" x14ac:dyDescent="0.3">
      <c r="A2" s="44"/>
      <c r="B2" s="44" t="s">
        <v>71</v>
      </c>
      <c r="C2" s="44"/>
      <c r="D2" s="44"/>
      <c r="E2" s="44"/>
      <c r="F2" s="44"/>
      <c r="G2" s="58" t="s">
        <v>70</v>
      </c>
      <c r="H2" s="58"/>
      <c r="I2" s="58"/>
      <c r="J2" s="58"/>
    </row>
    <row r="3" spans="1:10" ht="15.75" customHeight="1" thickBot="1" x14ac:dyDescent="0.35">
      <c r="A3" s="59" t="s">
        <v>0</v>
      </c>
      <c r="B3" s="62" t="s">
        <v>58</v>
      </c>
      <c r="C3" s="65" t="s">
        <v>1</v>
      </c>
      <c r="D3" s="68" t="s">
        <v>2</v>
      </c>
      <c r="E3" s="62" t="s">
        <v>3</v>
      </c>
      <c r="F3" s="62" t="s">
        <v>4</v>
      </c>
      <c r="G3" s="62" t="s">
        <v>5</v>
      </c>
      <c r="H3" s="62" t="s">
        <v>56</v>
      </c>
      <c r="I3" s="71" t="s">
        <v>57</v>
      </c>
      <c r="J3" s="72"/>
    </row>
    <row r="4" spans="1:10" ht="15" thickBot="1" x14ac:dyDescent="0.35">
      <c r="A4" s="60"/>
      <c r="B4" s="63"/>
      <c r="C4" s="66"/>
      <c r="D4" s="69"/>
      <c r="E4" s="63"/>
      <c r="F4" s="63"/>
      <c r="G4" s="63"/>
      <c r="H4" s="63"/>
      <c r="I4" s="73"/>
      <c r="J4" s="74"/>
    </row>
    <row r="5" spans="1:10" ht="28.5" customHeight="1" x14ac:dyDescent="0.3">
      <c r="A5" s="61"/>
      <c r="B5" s="64"/>
      <c r="C5" s="67"/>
      <c r="D5" s="70"/>
      <c r="E5" s="64"/>
      <c r="F5" s="64"/>
      <c r="G5" s="64"/>
      <c r="H5" s="64"/>
      <c r="I5" s="75"/>
      <c r="J5" s="76"/>
    </row>
    <row r="6" spans="1:10" ht="15.6" x14ac:dyDescent="0.3">
      <c r="A6" s="39">
        <v>1</v>
      </c>
      <c r="B6" s="40">
        <v>2</v>
      </c>
      <c r="C6" s="41">
        <v>3</v>
      </c>
      <c r="D6" s="41">
        <v>4</v>
      </c>
      <c r="E6" s="41">
        <v>5</v>
      </c>
      <c r="F6" s="41">
        <v>6</v>
      </c>
      <c r="G6" s="41">
        <v>7</v>
      </c>
      <c r="H6" s="41">
        <v>8</v>
      </c>
      <c r="I6" s="77">
        <v>9</v>
      </c>
      <c r="J6" s="78"/>
    </row>
    <row r="7" spans="1:10" ht="31.2" x14ac:dyDescent="0.3">
      <c r="A7" s="56">
        <v>1</v>
      </c>
      <c r="B7" s="51" t="s">
        <v>66</v>
      </c>
      <c r="C7" s="47" t="s">
        <v>11</v>
      </c>
      <c r="D7" s="52">
        <v>85</v>
      </c>
      <c r="E7" s="53"/>
      <c r="F7" s="53">
        <f>D7*E7</f>
        <v>0</v>
      </c>
      <c r="G7" s="54"/>
      <c r="H7" s="53">
        <f>ROUND(E7*G7+E7,2)</f>
        <v>0</v>
      </c>
      <c r="I7" s="80">
        <f>D7*H7</f>
        <v>0</v>
      </c>
      <c r="J7" s="81"/>
    </row>
    <row r="8" spans="1:10" ht="28.8" x14ac:dyDescent="0.3">
      <c r="A8" s="57">
        <v>2</v>
      </c>
      <c r="B8" s="37" t="s">
        <v>6</v>
      </c>
      <c r="C8" s="38" t="s">
        <v>7</v>
      </c>
      <c r="D8" s="42">
        <v>130</v>
      </c>
      <c r="E8" s="3"/>
      <c r="F8" s="31">
        <f t="shared" ref="F8:F64" si="0">D8*E8</f>
        <v>0</v>
      </c>
      <c r="G8" s="4"/>
      <c r="H8" s="28">
        <f>ROUND(E8*G8+E8,2)</f>
        <v>0</v>
      </c>
      <c r="I8" s="79">
        <f>D8*H8</f>
        <v>0</v>
      </c>
      <c r="J8" s="79"/>
    </row>
    <row r="9" spans="1:10" x14ac:dyDescent="0.3">
      <c r="A9" s="56">
        <v>3</v>
      </c>
      <c r="B9" s="46" t="s">
        <v>61</v>
      </c>
      <c r="C9" s="47" t="s">
        <v>11</v>
      </c>
      <c r="D9" s="42">
        <v>10</v>
      </c>
      <c r="E9" s="3"/>
      <c r="F9" s="45">
        <f>D9*E9</f>
        <v>0</v>
      </c>
      <c r="G9" s="4"/>
      <c r="H9" s="55">
        <f>ROUND(E9*G9+E9,2)</f>
        <v>0</v>
      </c>
      <c r="I9" s="82">
        <f>D9*H9</f>
        <v>0</v>
      </c>
      <c r="J9" s="83"/>
    </row>
    <row r="10" spans="1:10" ht="28.8" x14ac:dyDescent="0.3">
      <c r="A10" s="56">
        <v>4</v>
      </c>
      <c r="B10" s="1" t="s">
        <v>8</v>
      </c>
      <c r="C10" s="2" t="s">
        <v>7</v>
      </c>
      <c r="D10" s="42">
        <v>360</v>
      </c>
      <c r="E10" s="3"/>
      <c r="F10" s="29">
        <f t="shared" si="0"/>
        <v>0</v>
      </c>
      <c r="G10" s="4"/>
      <c r="H10" s="28">
        <f t="shared" ref="H10:H64" si="1">ROUND(E10*G10+E10,2)</f>
        <v>0</v>
      </c>
      <c r="I10" s="79">
        <f t="shared" ref="I10:I64" si="2">D10*H10</f>
        <v>0</v>
      </c>
      <c r="J10" s="79"/>
    </row>
    <row r="11" spans="1:10" ht="28.8" x14ac:dyDescent="0.3">
      <c r="A11" s="57">
        <v>5</v>
      </c>
      <c r="B11" s="1" t="s">
        <v>9</v>
      </c>
      <c r="C11" s="2" t="s">
        <v>7</v>
      </c>
      <c r="D11" s="42">
        <v>55</v>
      </c>
      <c r="E11" s="3"/>
      <c r="F11" s="29">
        <f t="shared" si="0"/>
        <v>0</v>
      </c>
      <c r="G11" s="4"/>
      <c r="H11" s="28">
        <f t="shared" si="1"/>
        <v>0</v>
      </c>
      <c r="I11" s="79">
        <f t="shared" si="2"/>
        <v>0</v>
      </c>
      <c r="J11" s="79"/>
    </row>
    <row r="12" spans="1:10" x14ac:dyDescent="0.3">
      <c r="A12" s="56">
        <v>6</v>
      </c>
      <c r="B12" s="5" t="s">
        <v>10</v>
      </c>
      <c r="C12" s="2" t="s">
        <v>11</v>
      </c>
      <c r="D12" s="42">
        <v>75</v>
      </c>
      <c r="E12" s="3"/>
      <c r="F12" s="29">
        <f t="shared" si="0"/>
        <v>0</v>
      </c>
      <c r="G12" s="4"/>
      <c r="H12" s="28">
        <f t="shared" si="1"/>
        <v>0</v>
      </c>
      <c r="I12" s="79">
        <f t="shared" si="2"/>
        <v>0</v>
      </c>
      <c r="J12" s="79"/>
    </row>
    <row r="13" spans="1:10" ht="43.2" x14ac:dyDescent="0.3">
      <c r="A13" s="56">
        <v>7</v>
      </c>
      <c r="B13" s="5" t="s">
        <v>68</v>
      </c>
      <c r="C13" s="48" t="s">
        <v>11</v>
      </c>
      <c r="D13" s="42">
        <v>10</v>
      </c>
      <c r="E13" s="3"/>
      <c r="F13" s="32">
        <f t="shared" si="0"/>
        <v>0</v>
      </c>
      <c r="G13" s="4"/>
      <c r="H13" s="55">
        <f t="shared" si="1"/>
        <v>0</v>
      </c>
      <c r="I13" s="82">
        <f t="shared" ref="I13" si="3">D13*H13</f>
        <v>0</v>
      </c>
      <c r="J13" s="83"/>
    </row>
    <row r="14" spans="1:10" x14ac:dyDescent="0.3">
      <c r="A14" s="57">
        <v>8</v>
      </c>
      <c r="B14" s="5" t="s">
        <v>62</v>
      </c>
      <c r="C14" s="48" t="s">
        <v>7</v>
      </c>
      <c r="D14" s="42">
        <v>8</v>
      </c>
      <c r="E14" s="3"/>
      <c r="F14" s="32">
        <f t="shared" si="0"/>
        <v>0</v>
      </c>
      <c r="G14" s="4"/>
      <c r="H14" s="55">
        <f t="shared" si="1"/>
        <v>0</v>
      </c>
      <c r="I14" s="82">
        <f t="shared" ref="I14" si="4">D14*H14</f>
        <v>0</v>
      </c>
      <c r="J14" s="83"/>
    </row>
    <row r="15" spans="1:10" x14ac:dyDescent="0.3">
      <c r="A15" s="56">
        <v>9</v>
      </c>
      <c r="B15" s="5" t="s">
        <v>63</v>
      </c>
      <c r="C15" s="48" t="s">
        <v>7</v>
      </c>
      <c r="D15" s="42">
        <v>10</v>
      </c>
      <c r="E15" s="3"/>
      <c r="F15" s="32">
        <f t="shared" si="0"/>
        <v>0</v>
      </c>
      <c r="G15" s="4"/>
      <c r="H15" s="55">
        <f t="shared" si="1"/>
        <v>0</v>
      </c>
      <c r="I15" s="82">
        <f t="shared" ref="I15" si="5">D15*H15</f>
        <v>0</v>
      </c>
      <c r="J15" s="83"/>
    </row>
    <row r="16" spans="1:10" x14ac:dyDescent="0.3">
      <c r="A16" s="56">
        <v>10</v>
      </c>
      <c r="B16" s="6" t="s">
        <v>12</v>
      </c>
      <c r="C16" s="2" t="s">
        <v>7</v>
      </c>
      <c r="D16" s="42">
        <v>300</v>
      </c>
      <c r="E16" s="3"/>
      <c r="F16" s="29">
        <f t="shared" si="0"/>
        <v>0</v>
      </c>
      <c r="G16" s="4"/>
      <c r="H16" s="28">
        <f t="shared" si="1"/>
        <v>0</v>
      </c>
      <c r="I16" s="79">
        <f t="shared" si="2"/>
        <v>0</v>
      </c>
      <c r="J16" s="79"/>
    </row>
    <row r="17" spans="1:10" x14ac:dyDescent="0.3">
      <c r="A17" s="57">
        <v>11</v>
      </c>
      <c r="B17" s="6" t="s">
        <v>13</v>
      </c>
      <c r="C17" s="2" t="s">
        <v>7</v>
      </c>
      <c r="D17" s="42">
        <v>180</v>
      </c>
      <c r="E17" s="3"/>
      <c r="F17" s="29">
        <f t="shared" si="0"/>
        <v>0</v>
      </c>
      <c r="G17" s="4"/>
      <c r="H17" s="28">
        <f t="shared" si="1"/>
        <v>0</v>
      </c>
      <c r="I17" s="79">
        <f t="shared" si="2"/>
        <v>0</v>
      </c>
      <c r="J17" s="79"/>
    </row>
    <row r="18" spans="1:10" x14ac:dyDescent="0.3">
      <c r="A18" s="56">
        <v>12</v>
      </c>
      <c r="B18" s="6" t="s">
        <v>14</v>
      </c>
      <c r="C18" s="2" t="s">
        <v>7</v>
      </c>
      <c r="D18" s="42">
        <v>40</v>
      </c>
      <c r="E18" s="3"/>
      <c r="F18" s="29">
        <f t="shared" si="0"/>
        <v>0</v>
      </c>
      <c r="G18" s="4"/>
      <c r="H18" s="28">
        <f t="shared" si="1"/>
        <v>0</v>
      </c>
      <c r="I18" s="79">
        <f t="shared" si="2"/>
        <v>0</v>
      </c>
      <c r="J18" s="79"/>
    </row>
    <row r="19" spans="1:10" x14ac:dyDescent="0.3">
      <c r="A19" s="56">
        <v>13</v>
      </c>
      <c r="B19" s="7" t="s">
        <v>15</v>
      </c>
      <c r="C19" s="2" t="s">
        <v>7</v>
      </c>
      <c r="D19" s="42">
        <v>5</v>
      </c>
      <c r="E19" s="3"/>
      <c r="F19" s="29">
        <f t="shared" si="0"/>
        <v>0</v>
      </c>
      <c r="G19" s="4"/>
      <c r="H19" s="28">
        <f t="shared" si="1"/>
        <v>0</v>
      </c>
      <c r="I19" s="79">
        <f t="shared" si="2"/>
        <v>0</v>
      </c>
      <c r="J19" s="79"/>
    </row>
    <row r="20" spans="1:10" x14ac:dyDescent="0.3">
      <c r="A20" s="57">
        <v>14</v>
      </c>
      <c r="B20" s="7" t="s">
        <v>47</v>
      </c>
      <c r="C20" s="23" t="s">
        <v>7</v>
      </c>
      <c r="D20" s="42">
        <v>20</v>
      </c>
      <c r="E20" s="3"/>
      <c r="F20" s="29">
        <f t="shared" si="0"/>
        <v>0</v>
      </c>
      <c r="G20" s="4"/>
      <c r="H20" s="28">
        <f t="shared" si="1"/>
        <v>0</v>
      </c>
      <c r="I20" s="79">
        <f t="shared" si="2"/>
        <v>0</v>
      </c>
      <c r="J20" s="79"/>
    </row>
    <row r="21" spans="1:10" x14ac:dyDescent="0.3">
      <c r="A21" s="56">
        <v>15</v>
      </c>
      <c r="B21" s="7" t="s">
        <v>16</v>
      </c>
      <c r="C21" s="2" t="s">
        <v>11</v>
      </c>
      <c r="D21" s="42">
        <v>20</v>
      </c>
      <c r="E21" s="3"/>
      <c r="F21" s="29">
        <f t="shared" si="0"/>
        <v>0</v>
      </c>
      <c r="G21" s="4"/>
      <c r="H21" s="28">
        <f t="shared" si="1"/>
        <v>0</v>
      </c>
      <c r="I21" s="79">
        <f t="shared" si="2"/>
        <v>0</v>
      </c>
      <c r="J21" s="79"/>
    </row>
    <row r="22" spans="1:10" x14ac:dyDescent="0.3">
      <c r="A22" s="56">
        <v>16</v>
      </c>
      <c r="B22" s="7" t="s">
        <v>59</v>
      </c>
      <c r="C22" s="8" t="s">
        <v>7</v>
      </c>
      <c r="D22" s="42">
        <v>30</v>
      </c>
      <c r="E22" s="3"/>
      <c r="F22" s="29">
        <f t="shared" si="0"/>
        <v>0</v>
      </c>
      <c r="G22" s="4"/>
      <c r="H22" s="28">
        <f t="shared" si="1"/>
        <v>0</v>
      </c>
      <c r="I22" s="79">
        <f t="shared" si="2"/>
        <v>0</v>
      </c>
      <c r="J22" s="79"/>
    </row>
    <row r="23" spans="1:10" ht="28.8" x14ac:dyDescent="0.3">
      <c r="A23" s="57">
        <v>17</v>
      </c>
      <c r="B23" s="88" t="s">
        <v>72</v>
      </c>
      <c r="C23" s="8" t="s">
        <v>7</v>
      </c>
      <c r="D23" s="42">
        <v>350</v>
      </c>
      <c r="E23" s="3"/>
      <c r="F23" s="29">
        <f t="shared" si="0"/>
        <v>0</v>
      </c>
      <c r="G23" s="4"/>
      <c r="H23" s="28">
        <f t="shared" si="1"/>
        <v>0</v>
      </c>
      <c r="I23" s="79">
        <f t="shared" si="2"/>
        <v>0</v>
      </c>
      <c r="J23" s="79"/>
    </row>
    <row r="24" spans="1:10" x14ac:dyDescent="0.3">
      <c r="A24" s="56">
        <v>18</v>
      </c>
      <c r="B24" s="34" t="s">
        <v>55</v>
      </c>
      <c r="C24" s="35" t="s">
        <v>7</v>
      </c>
      <c r="D24" s="42">
        <v>50</v>
      </c>
      <c r="E24" s="3"/>
      <c r="F24" s="32">
        <f t="shared" si="0"/>
        <v>0</v>
      </c>
      <c r="G24" s="4"/>
      <c r="H24" s="28">
        <f t="shared" si="1"/>
        <v>0</v>
      </c>
      <c r="I24" s="79">
        <f t="shared" si="2"/>
        <v>0</v>
      </c>
      <c r="J24" s="79"/>
    </row>
    <row r="25" spans="1:10" ht="28.8" x14ac:dyDescent="0.3">
      <c r="A25" s="56">
        <v>19</v>
      </c>
      <c r="B25" s="88" t="s">
        <v>73</v>
      </c>
      <c r="C25" s="8" t="s">
        <v>7</v>
      </c>
      <c r="D25" s="42">
        <v>500</v>
      </c>
      <c r="E25" s="3"/>
      <c r="F25" s="29">
        <f t="shared" si="0"/>
        <v>0</v>
      </c>
      <c r="G25" s="4"/>
      <c r="H25" s="28">
        <f t="shared" si="1"/>
        <v>0</v>
      </c>
      <c r="I25" s="79">
        <f t="shared" si="2"/>
        <v>0</v>
      </c>
      <c r="J25" s="79"/>
    </row>
    <row r="26" spans="1:10" x14ac:dyDescent="0.3">
      <c r="A26" s="57">
        <v>20</v>
      </c>
      <c r="B26" s="5" t="s">
        <v>17</v>
      </c>
      <c r="C26" s="8" t="s">
        <v>11</v>
      </c>
      <c r="D26" s="42">
        <v>130</v>
      </c>
      <c r="E26" s="3"/>
      <c r="F26" s="29">
        <f t="shared" si="0"/>
        <v>0</v>
      </c>
      <c r="G26" s="4"/>
      <c r="H26" s="28">
        <f t="shared" si="1"/>
        <v>0</v>
      </c>
      <c r="I26" s="79">
        <f t="shared" si="2"/>
        <v>0</v>
      </c>
      <c r="J26" s="79"/>
    </row>
    <row r="27" spans="1:10" x14ac:dyDescent="0.3">
      <c r="A27" s="56">
        <v>21</v>
      </c>
      <c r="B27" s="6" t="s">
        <v>18</v>
      </c>
      <c r="C27" s="2" t="s">
        <v>7</v>
      </c>
      <c r="D27" s="42">
        <v>250</v>
      </c>
      <c r="E27" s="3"/>
      <c r="F27" s="29">
        <f t="shared" si="0"/>
        <v>0</v>
      </c>
      <c r="G27" s="4"/>
      <c r="H27" s="28">
        <f t="shared" si="1"/>
        <v>0</v>
      </c>
      <c r="I27" s="79">
        <f t="shared" si="2"/>
        <v>0</v>
      </c>
      <c r="J27" s="79"/>
    </row>
    <row r="28" spans="1:10" x14ac:dyDescent="0.3">
      <c r="A28" s="56">
        <v>22</v>
      </c>
      <c r="B28" s="24" t="s">
        <v>48</v>
      </c>
      <c r="C28" s="25" t="s">
        <v>11</v>
      </c>
      <c r="D28" s="42">
        <v>30</v>
      </c>
      <c r="E28" s="3"/>
      <c r="F28" s="29">
        <f t="shared" si="0"/>
        <v>0</v>
      </c>
      <c r="G28" s="4"/>
      <c r="H28" s="28">
        <f t="shared" si="1"/>
        <v>0</v>
      </c>
      <c r="I28" s="79">
        <f t="shared" si="2"/>
        <v>0</v>
      </c>
      <c r="J28" s="79"/>
    </row>
    <row r="29" spans="1:10" x14ac:dyDescent="0.3">
      <c r="A29" s="57">
        <v>23</v>
      </c>
      <c r="B29" s="6" t="s">
        <v>19</v>
      </c>
      <c r="C29" s="8" t="s">
        <v>7</v>
      </c>
      <c r="D29" s="42">
        <v>140</v>
      </c>
      <c r="E29" s="3"/>
      <c r="F29" s="29">
        <f t="shared" si="0"/>
        <v>0</v>
      </c>
      <c r="G29" s="4"/>
      <c r="H29" s="28">
        <f t="shared" si="1"/>
        <v>0</v>
      </c>
      <c r="I29" s="79">
        <f t="shared" si="2"/>
        <v>0</v>
      </c>
      <c r="J29" s="79"/>
    </row>
    <row r="30" spans="1:10" ht="100.8" x14ac:dyDescent="0.3">
      <c r="A30" s="56">
        <v>24</v>
      </c>
      <c r="B30" s="24" t="s">
        <v>49</v>
      </c>
      <c r="C30" s="8" t="s">
        <v>7</v>
      </c>
      <c r="D30" s="42">
        <v>200</v>
      </c>
      <c r="E30" s="3"/>
      <c r="F30" s="29">
        <f t="shared" si="0"/>
        <v>0</v>
      </c>
      <c r="G30" s="4"/>
      <c r="H30" s="28">
        <f t="shared" si="1"/>
        <v>0</v>
      </c>
      <c r="I30" s="79">
        <f t="shared" si="2"/>
        <v>0</v>
      </c>
      <c r="J30" s="79"/>
    </row>
    <row r="31" spans="1:10" x14ac:dyDescent="0.3">
      <c r="A31" s="56">
        <v>25</v>
      </c>
      <c r="B31" s="6" t="s">
        <v>20</v>
      </c>
      <c r="C31" s="8" t="s">
        <v>11</v>
      </c>
      <c r="D31" s="42">
        <v>90</v>
      </c>
      <c r="E31" s="3"/>
      <c r="F31" s="29">
        <f t="shared" si="0"/>
        <v>0</v>
      </c>
      <c r="G31" s="4"/>
      <c r="H31" s="28">
        <f t="shared" si="1"/>
        <v>0</v>
      </c>
      <c r="I31" s="79">
        <f t="shared" si="2"/>
        <v>0</v>
      </c>
      <c r="J31" s="79"/>
    </row>
    <row r="32" spans="1:10" ht="28.8" x14ac:dyDescent="0.3">
      <c r="A32" s="57">
        <v>26</v>
      </c>
      <c r="B32" s="5" t="s">
        <v>21</v>
      </c>
      <c r="C32" s="2" t="s">
        <v>22</v>
      </c>
      <c r="D32" s="42">
        <v>55</v>
      </c>
      <c r="E32" s="3"/>
      <c r="F32" s="29">
        <f t="shared" si="0"/>
        <v>0</v>
      </c>
      <c r="G32" s="4"/>
      <c r="H32" s="28">
        <f t="shared" si="1"/>
        <v>0</v>
      </c>
      <c r="I32" s="79">
        <f t="shared" si="2"/>
        <v>0</v>
      </c>
      <c r="J32" s="79"/>
    </row>
    <row r="33" spans="1:10" x14ac:dyDescent="0.3">
      <c r="A33" s="56">
        <v>27</v>
      </c>
      <c r="B33" s="9" t="s">
        <v>69</v>
      </c>
      <c r="C33" s="10" t="s">
        <v>11</v>
      </c>
      <c r="D33" s="42">
        <v>20</v>
      </c>
      <c r="E33" s="3"/>
      <c r="F33" s="29">
        <f t="shared" si="0"/>
        <v>0</v>
      </c>
      <c r="G33" s="4"/>
      <c r="H33" s="28">
        <f t="shared" si="1"/>
        <v>0</v>
      </c>
      <c r="I33" s="79">
        <f t="shared" si="2"/>
        <v>0</v>
      </c>
      <c r="J33" s="79"/>
    </row>
    <row r="34" spans="1:10" ht="28.8" x14ac:dyDescent="0.3">
      <c r="A34" s="56">
        <v>28</v>
      </c>
      <c r="B34" s="11" t="s">
        <v>23</v>
      </c>
      <c r="C34" s="10" t="s">
        <v>7</v>
      </c>
      <c r="D34" s="42">
        <v>25</v>
      </c>
      <c r="E34" s="3"/>
      <c r="F34" s="29">
        <f t="shared" si="0"/>
        <v>0</v>
      </c>
      <c r="G34" s="4"/>
      <c r="H34" s="28">
        <f t="shared" si="1"/>
        <v>0</v>
      </c>
      <c r="I34" s="79">
        <f t="shared" si="2"/>
        <v>0</v>
      </c>
      <c r="J34" s="79"/>
    </row>
    <row r="35" spans="1:10" x14ac:dyDescent="0.3">
      <c r="A35" s="57">
        <v>29</v>
      </c>
      <c r="B35" s="12" t="s">
        <v>24</v>
      </c>
      <c r="C35" s="10" t="s">
        <v>25</v>
      </c>
      <c r="D35" s="42">
        <v>190</v>
      </c>
      <c r="E35" s="3"/>
      <c r="F35" s="29">
        <f t="shared" si="0"/>
        <v>0</v>
      </c>
      <c r="G35" s="4"/>
      <c r="H35" s="28">
        <f t="shared" si="1"/>
        <v>0</v>
      </c>
      <c r="I35" s="79">
        <f t="shared" si="2"/>
        <v>0</v>
      </c>
      <c r="J35" s="79"/>
    </row>
    <row r="36" spans="1:10" ht="28.8" x14ac:dyDescent="0.3">
      <c r="A36" s="56">
        <v>30</v>
      </c>
      <c r="B36" s="9" t="s">
        <v>65</v>
      </c>
      <c r="C36" s="50" t="s">
        <v>7</v>
      </c>
      <c r="D36" s="42">
        <v>20</v>
      </c>
      <c r="E36" s="3"/>
      <c r="F36" s="32">
        <f t="shared" si="0"/>
        <v>0</v>
      </c>
      <c r="G36" s="4"/>
      <c r="H36" s="55">
        <f t="shared" si="1"/>
        <v>0</v>
      </c>
      <c r="I36" s="82">
        <f t="shared" ref="I36" si="6">D36*H36</f>
        <v>0</v>
      </c>
      <c r="J36" s="83"/>
    </row>
    <row r="37" spans="1:10" ht="28.8" x14ac:dyDescent="0.3">
      <c r="A37" s="56">
        <v>31</v>
      </c>
      <c r="B37" s="11" t="s">
        <v>26</v>
      </c>
      <c r="C37" s="10" t="s">
        <v>7</v>
      </c>
      <c r="D37" s="42">
        <v>100</v>
      </c>
      <c r="E37" s="3"/>
      <c r="F37" s="29">
        <f t="shared" si="0"/>
        <v>0</v>
      </c>
      <c r="G37" s="4"/>
      <c r="H37" s="28">
        <f t="shared" si="1"/>
        <v>0</v>
      </c>
      <c r="I37" s="79">
        <f t="shared" si="2"/>
        <v>0</v>
      </c>
      <c r="J37" s="79"/>
    </row>
    <row r="38" spans="1:10" ht="57.6" x14ac:dyDescent="0.3">
      <c r="A38" s="57">
        <v>32</v>
      </c>
      <c r="B38" s="13" t="s">
        <v>27</v>
      </c>
      <c r="C38" s="10" t="s">
        <v>7</v>
      </c>
      <c r="D38" s="42">
        <v>830</v>
      </c>
      <c r="E38" s="3"/>
      <c r="F38" s="29">
        <f t="shared" si="0"/>
        <v>0</v>
      </c>
      <c r="G38" s="4"/>
      <c r="H38" s="28">
        <f t="shared" si="1"/>
        <v>0</v>
      </c>
      <c r="I38" s="79">
        <f t="shared" si="2"/>
        <v>0</v>
      </c>
      <c r="J38" s="79"/>
    </row>
    <row r="39" spans="1:10" ht="28.8" x14ac:dyDescent="0.3">
      <c r="A39" s="56">
        <v>33</v>
      </c>
      <c r="B39" s="49" t="s">
        <v>67</v>
      </c>
      <c r="C39" s="50" t="s">
        <v>7</v>
      </c>
      <c r="D39" s="42">
        <v>10</v>
      </c>
      <c r="E39" s="3"/>
      <c r="F39" s="32">
        <f t="shared" si="0"/>
        <v>0</v>
      </c>
      <c r="G39" s="4"/>
      <c r="H39" s="55">
        <f t="shared" si="1"/>
        <v>0</v>
      </c>
      <c r="I39" s="82">
        <f t="shared" ref="I39" si="7">D39*H39</f>
        <v>0</v>
      </c>
      <c r="J39" s="83"/>
    </row>
    <row r="40" spans="1:10" x14ac:dyDescent="0.3">
      <c r="A40" s="56">
        <v>34</v>
      </c>
      <c r="B40" s="26" t="s">
        <v>50</v>
      </c>
      <c r="C40" s="27" t="s">
        <v>11</v>
      </c>
      <c r="D40" s="42">
        <v>20</v>
      </c>
      <c r="E40" s="3"/>
      <c r="F40" s="29">
        <f t="shared" si="0"/>
        <v>0</v>
      </c>
      <c r="G40" s="4"/>
      <c r="H40" s="28">
        <f t="shared" si="1"/>
        <v>0</v>
      </c>
      <c r="I40" s="79">
        <f t="shared" si="2"/>
        <v>0</v>
      </c>
      <c r="J40" s="79"/>
    </row>
    <row r="41" spans="1:10" x14ac:dyDescent="0.3">
      <c r="A41" s="57">
        <v>35</v>
      </c>
      <c r="B41" s="14" t="s">
        <v>28</v>
      </c>
      <c r="C41" s="10" t="s">
        <v>25</v>
      </c>
      <c r="D41" s="42">
        <v>150</v>
      </c>
      <c r="E41" s="3"/>
      <c r="F41" s="29">
        <f t="shared" si="0"/>
        <v>0</v>
      </c>
      <c r="G41" s="4"/>
      <c r="H41" s="28">
        <f t="shared" si="1"/>
        <v>0</v>
      </c>
      <c r="I41" s="79">
        <f t="shared" si="2"/>
        <v>0</v>
      </c>
      <c r="J41" s="79"/>
    </row>
    <row r="42" spans="1:10" x14ac:dyDescent="0.3">
      <c r="A42" s="56">
        <v>36</v>
      </c>
      <c r="B42" s="49" t="s">
        <v>64</v>
      </c>
      <c r="C42" s="50" t="s">
        <v>7</v>
      </c>
      <c r="D42" s="42">
        <v>30</v>
      </c>
      <c r="E42" s="3"/>
      <c r="F42" s="32">
        <f t="shared" si="0"/>
        <v>0</v>
      </c>
      <c r="G42" s="4"/>
      <c r="H42" s="55">
        <f t="shared" si="1"/>
        <v>0</v>
      </c>
      <c r="I42" s="82">
        <f t="shared" ref="I42" si="8">D42*H42</f>
        <v>0</v>
      </c>
      <c r="J42" s="83"/>
    </row>
    <row r="43" spans="1:10" ht="144" x14ac:dyDescent="0.3">
      <c r="A43" s="56">
        <v>37</v>
      </c>
      <c r="B43" s="15" t="s">
        <v>29</v>
      </c>
      <c r="C43" s="16" t="s">
        <v>11</v>
      </c>
      <c r="D43" s="42">
        <v>30</v>
      </c>
      <c r="E43" s="3"/>
      <c r="F43" s="29">
        <f t="shared" si="0"/>
        <v>0</v>
      </c>
      <c r="G43" s="4"/>
      <c r="H43" s="28">
        <f t="shared" si="1"/>
        <v>0</v>
      </c>
      <c r="I43" s="79">
        <f t="shared" si="2"/>
        <v>0</v>
      </c>
      <c r="J43" s="79"/>
    </row>
    <row r="44" spans="1:10" x14ac:dyDescent="0.3">
      <c r="A44" s="57">
        <v>38</v>
      </c>
      <c r="B44" s="17" t="s">
        <v>30</v>
      </c>
      <c r="C44" s="16" t="s">
        <v>7</v>
      </c>
      <c r="D44" s="42">
        <v>280</v>
      </c>
      <c r="E44" s="3"/>
      <c r="F44" s="29">
        <f t="shared" si="0"/>
        <v>0</v>
      </c>
      <c r="G44" s="4"/>
      <c r="H44" s="28">
        <f t="shared" si="1"/>
        <v>0</v>
      </c>
      <c r="I44" s="79">
        <f t="shared" si="2"/>
        <v>0</v>
      </c>
      <c r="J44" s="79"/>
    </row>
    <row r="45" spans="1:10" x14ac:dyDescent="0.3">
      <c r="A45" s="56">
        <v>39</v>
      </c>
      <c r="B45" s="12" t="s">
        <v>31</v>
      </c>
      <c r="C45" s="16" t="s">
        <v>7</v>
      </c>
      <c r="D45" s="42">
        <v>50</v>
      </c>
      <c r="E45" s="3"/>
      <c r="F45" s="29">
        <f t="shared" si="0"/>
        <v>0</v>
      </c>
      <c r="G45" s="4"/>
      <c r="H45" s="28">
        <f t="shared" si="1"/>
        <v>0</v>
      </c>
      <c r="I45" s="79">
        <f t="shared" si="2"/>
        <v>0</v>
      </c>
      <c r="J45" s="79"/>
    </row>
    <row r="46" spans="1:10" x14ac:dyDescent="0.3">
      <c r="A46" s="56">
        <v>40</v>
      </c>
      <c r="B46" s="12" t="s">
        <v>52</v>
      </c>
      <c r="C46" s="16" t="s">
        <v>7</v>
      </c>
      <c r="D46" s="42">
        <v>5</v>
      </c>
      <c r="E46" s="3"/>
      <c r="F46" s="32">
        <f t="shared" si="0"/>
        <v>0</v>
      </c>
      <c r="G46" s="4"/>
      <c r="H46" s="28">
        <f t="shared" si="1"/>
        <v>0</v>
      </c>
      <c r="I46" s="79">
        <f t="shared" si="2"/>
        <v>0</v>
      </c>
      <c r="J46" s="79"/>
    </row>
    <row r="47" spans="1:10" x14ac:dyDescent="0.3">
      <c r="A47" s="57">
        <v>41</v>
      </c>
      <c r="B47" s="12" t="s">
        <v>53</v>
      </c>
      <c r="C47" s="16" t="s">
        <v>7</v>
      </c>
      <c r="D47" s="42">
        <v>5</v>
      </c>
      <c r="E47" s="3"/>
      <c r="F47" s="32">
        <f t="shared" si="0"/>
        <v>0</v>
      </c>
      <c r="G47" s="4"/>
      <c r="H47" s="28">
        <f t="shared" si="1"/>
        <v>0</v>
      </c>
      <c r="I47" s="79">
        <f t="shared" si="2"/>
        <v>0</v>
      </c>
      <c r="J47" s="79"/>
    </row>
    <row r="48" spans="1:10" ht="28.8" x14ac:dyDescent="0.3">
      <c r="A48" s="56">
        <v>42</v>
      </c>
      <c r="B48" s="18" t="s">
        <v>32</v>
      </c>
      <c r="C48" s="16" t="s">
        <v>7</v>
      </c>
      <c r="D48" s="42">
        <v>80</v>
      </c>
      <c r="E48" s="3"/>
      <c r="F48" s="29">
        <f t="shared" si="0"/>
        <v>0</v>
      </c>
      <c r="G48" s="4"/>
      <c r="H48" s="28">
        <f t="shared" si="1"/>
        <v>0</v>
      </c>
      <c r="I48" s="79">
        <f t="shared" si="2"/>
        <v>0</v>
      </c>
      <c r="J48" s="79"/>
    </row>
    <row r="49" spans="1:10" ht="43.2" x14ac:dyDescent="0.3">
      <c r="A49" s="56">
        <v>43</v>
      </c>
      <c r="B49" s="19" t="s">
        <v>33</v>
      </c>
      <c r="C49" s="16" t="s">
        <v>7</v>
      </c>
      <c r="D49" s="42">
        <v>150</v>
      </c>
      <c r="E49" s="3"/>
      <c r="F49" s="29">
        <f t="shared" si="0"/>
        <v>0</v>
      </c>
      <c r="G49" s="4"/>
      <c r="H49" s="28">
        <f t="shared" si="1"/>
        <v>0</v>
      </c>
      <c r="I49" s="79">
        <f t="shared" si="2"/>
        <v>0</v>
      </c>
      <c r="J49" s="79"/>
    </row>
    <row r="50" spans="1:10" ht="28.8" x14ac:dyDescent="0.3">
      <c r="A50" s="57">
        <v>44</v>
      </c>
      <c r="B50" s="20" t="s">
        <v>34</v>
      </c>
      <c r="C50" s="16" t="s">
        <v>7</v>
      </c>
      <c r="D50" s="42">
        <v>45</v>
      </c>
      <c r="E50" s="3"/>
      <c r="F50" s="29">
        <f t="shared" si="0"/>
        <v>0</v>
      </c>
      <c r="G50" s="4"/>
      <c r="H50" s="28">
        <f t="shared" si="1"/>
        <v>0</v>
      </c>
      <c r="I50" s="79">
        <f t="shared" si="2"/>
        <v>0</v>
      </c>
      <c r="J50" s="79"/>
    </row>
    <row r="51" spans="1:10" x14ac:dyDescent="0.3">
      <c r="A51" s="56">
        <v>45</v>
      </c>
      <c r="B51" s="33" t="s">
        <v>54</v>
      </c>
      <c r="C51" s="16" t="s">
        <v>11</v>
      </c>
      <c r="D51" s="42">
        <v>30</v>
      </c>
      <c r="E51" s="3"/>
      <c r="F51" s="29">
        <f t="shared" si="0"/>
        <v>0</v>
      </c>
      <c r="G51" s="4"/>
      <c r="H51" s="28">
        <f t="shared" si="1"/>
        <v>0</v>
      </c>
      <c r="I51" s="79">
        <f t="shared" si="2"/>
        <v>0</v>
      </c>
      <c r="J51" s="79"/>
    </row>
    <row r="52" spans="1:10" x14ac:dyDescent="0.3">
      <c r="A52" s="56">
        <v>46</v>
      </c>
      <c r="B52" s="13" t="s">
        <v>35</v>
      </c>
      <c r="C52" s="16" t="s">
        <v>7</v>
      </c>
      <c r="D52" s="42">
        <v>160</v>
      </c>
      <c r="E52" s="3"/>
      <c r="F52" s="29">
        <f t="shared" si="0"/>
        <v>0</v>
      </c>
      <c r="G52" s="4"/>
      <c r="H52" s="28">
        <f t="shared" si="1"/>
        <v>0</v>
      </c>
      <c r="I52" s="79">
        <f t="shared" si="2"/>
        <v>0</v>
      </c>
      <c r="J52" s="79"/>
    </row>
    <row r="53" spans="1:10" x14ac:dyDescent="0.3">
      <c r="A53" s="57">
        <v>47</v>
      </c>
      <c r="B53" s="13" t="s">
        <v>36</v>
      </c>
      <c r="C53" s="16" t="s">
        <v>11</v>
      </c>
      <c r="D53" s="42">
        <v>200</v>
      </c>
      <c r="E53" s="3"/>
      <c r="F53" s="29">
        <f t="shared" si="0"/>
        <v>0</v>
      </c>
      <c r="G53" s="4"/>
      <c r="H53" s="28">
        <f t="shared" si="1"/>
        <v>0</v>
      </c>
      <c r="I53" s="79">
        <f t="shared" si="2"/>
        <v>0</v>
      </c>
      <c r="J53" s="79"/>
    </row>
    <row r="54" spans="1:10" x14ac:dyDescent="0.3">
      <c r="A54" s="56">
        <v>48</v>
      </c>
      <c r="B54" s="18" t="s">
        <v>51</v>
      </c>
      <c r="C54" s="16" t="s">
        <v>11</v>
      </c>
      <c r="D54" s="42">
        <v>20</v>
      </c>
      <c r="E54" s="3"/>
      <c r="F54" s="29">
        <f t="shared" si="0"/>
        <v>0</v>
      </c>
      <c r="G54" s="4"/>
      <c r="H54" s="28">
        <f t="shared" si="1"/>
        <v>0</v>
      </c>
      <c r="I54" s="79">
        <f t="shared" si="2"/>
        <v>0</v>
      </c>
      <c r="J54" s="79"/>
    </row>
    <row r="55" spans="1:10" x14ac:dyDescent="0.3">
      <c r="A55" s="56">
        <v>49</v>
      </c>
      <c r="B55" s="17" t="s">
        <v>37</v>
      </c>
      <c r="C55" s="16" t="s">
        <v>11</v>
      </c>
      <c r="D55" s="42">
        <v>50</v>
      </c>
      <c r="E55" s="3"/>
      <c r="F55" s="29">
        <f t="shared" si="0"/>
        <v>0</v>
      </c>
      <c r="G55" s="4"/>
      <c r="H55" s="28">
        <f t="shared" si="1"/>
        <v>0</v>
      </c>
      <c r="I55" s="79">
        <f t="shared" si="2"/>
        <v>0</v>
      </c>
      <c r="J55" s="79"/>
    </row>
    <row r="56" spans="1:10" x14ac:dyDescent="0.3">
      <c r="A56" s="57">
        <v>50</v>
      </c>
      <c r="B56" s="17" t="s">
        <v>38</v>
      </c>
      <c r="C56" s="16" t="s">
        <v>11</v>
      </c>
      <c r="D56" s="42">
        <v>220</v>
      </c>
      <c r="E56" s="3"/>
      <c r="F56" s="29">
        <f t="shared" si="0"/>
        <v>0</v>
      </c>
      <c r="G56" s="4"/>
      <c r="H56" s="28">
        <f t="shared" si="1"/>
        <v>0</v>
      </c>
      <c r="I56" s="79">
        <f t="shared" si="2"/>
        <v>0</v>
      </c>
      <c r="J56" s="79"/>
    </row>
    <row r="57" spans="1:10" x14ac:dyDescent="0.3">
      <c r="A57" s="56">
        <v>51</v>
      </c>
      <c r="B57" s="17" t="s">
        <v>39</v>
      </c>
      <c r="C57" s="16" t="s">
        <v>11</v>
      </c>
      <c r="D57" s="42">
        <v>85</v>
      </c>
      <c r="E57" s="3"/>
      <c r="F57" s="29">
        <f t="shared" si="0"/>
        <v>0</v>
      </c>
      <c r="G57" s="4"/>
      <c r="H57" s="28">
        <f t="shared" si="1"/>
        <v>0</v>
      </c>
      <c r="I57" s="79">
        <f t="shared" si="2"/>
        <v>0</v>
      </c>
      <c r="J57" s="79"/>
    </row>
    <row r="58" spans="1:10" ht="57.6" x14ac:dyDescent="0.3">
      <c r="A58" s="56">
        <v>52</v>
      </c>
      <c r="B58" s="9" t="s">
        <v>60</v>
      </c>
      <c r="C58" s="16" t="s">
        <v>7</v>
      </c>
      <c r="D58" s="42">
        <v>45</v>
      </c>
      <c r="E58" s="3"/>
      <c r="F58" s="29">
        <f t="shared" si="0"/>
        <v>0</v>
      </c>
      <c r="G58" s="4"/>
      <c r="H58" s="28">
        <f t="shared" si="1"/>
        <v>0</v>
      </c>
      <c r="I58" s="79">
        <f t="shared" si="2"/>
        <v>0</v>
      </c>
      <c r="J58" s="79"/>
    </row>
    <row r="59" spans="1:10" x14ac:dyDescent="0.3">
      <c r="A59" s="57">
        <v>53</v>
      </c>
      <c r="B59" s="17" t="s">
        <v>40</v>
      </c>
      <c r="C59" s="16" t="s">
        <v>25</v>
      </c>
      <c r="D59" s="42">
        <v>40</v>
      </c>
      <c r="E59" s="3"/>
      <c r="F59" s="29">
        <f t="shared" si="0"/>
        <v>0</v>
      </c>
      <c r="G59" s="4"/>
      <c r="H59" s="28">
        <f t="shared" si="1"/>
        <v>0</v>
      </c>
      <c r="I59" s="79">
        <f t="shared" si="2"/>
        <v>0</v>
      </c>
      <c r="J59" s="79"/>
    </row>
    <row r="60" spans="1:10" ht="28.8" x14ac:dyDescent="0.3">
      <c r="A60" s="56">
        <v>54</v>
      </c>
      <c r="B60" s="11" t="s">
        <v>41</v>
      </c>
      <c r="C60" s="16" t="s">
        <v>7</v>
      </c>
      <c r="D60" s="42">
        <v>50</v>
      </c>
      <c r="E60" s="3"/>
      <c r="F60" s="29">
        <f t="shared" si="0"/>
        <v>0</v>
      </c>
      <c r="G60" s="4"/>
      <c r="H60" s="28">
        <f t="shared" si="1"/>
        <v>0</v>
      </c>
      <c r="I60" s="79">
        <f t="shared" si="2"/>
        <v>0</v>
      </c>
      <c r="J60" s="79"/>
    </row>
    <row r="61" spans="1:10" x14ac:dyDescent="0.3">
      <c r="A61" s="56">
        <v>55</v>
      </c>
      <c r="B61" s="1" t="s">
        <v>42</v>
      </c>
      <c r="C61" s="16" t="s">
        <v>7</v>
      </c>
      <c r="D61" s="42">
        <v>30</v>
      </c>
      <c r="E61" s="3"/>
      <c r="F61" s="29">
        <f t="shared" si="0"/>
        <v>0</v>
      </c>
      <c r="G61" s="4"/>
      <c r="H61" s="28">
        <f t="shared" si="1"/>
        <v>0</v>
      </c>
      <c r="I61" s="79">
        <f t="shared" si="2"/>
        <v>0</v>
      </c>
      <c r="J61" s="79"/>
    </row>
    <row r="62" spans="1:10" ht="28.8" x14ac:dyDescent="0.3">
      <c r="A62" s="57">
        <v>56</v>
      </c>
      <c r="B62" s="1" t="s">
        <v>43</v>
      </c>
      <c r="C62" s="21" t="s">
        <v>7</v>
      </c>
      <c r="D62" s="42">
        <v>20</v>
      </c>
      <c r="E62" s="3"/>
      <c r="F62" s="29">
        <f t="shared" si="0"/>
        <v>0</v>
      </c>
      <c r="G62" s="4"/>
      <c r="H62" s="28">
        <f t="shared" si="1"/>
        <v>0</v>
      </c>
      <c r="I62" s="79">
        <f t="shared" si="2"/>
        <v>0</v>
      </c>
      <c r="J62" s="79"/>
    </row>
    <row r="63" spans="1:10" x14ac:dyDescent="0.3">
      <c r="A63" s="56">
        <v>57</v>
      </c>
      <c r="B63" s="5" t="s">
        <v>44</v>
      </c>
      <c r="C63" s="21" t="s">
        <v>7</v>
      </c>
      <c r="D63" s="42">
        <v>6000</v>
      </c>
      <c r="E63" s="3"/>
      <c r="F63" s="30">
        <f t="shared" si="0"/>
        <v>0</v>
      </c>
      <c r="G63" s="4"/>
      <c r="H63" s="28">
        <f t="shared" si="1"/>
        <v>0</v>
      </c>
      <c r="I63" s="79">
        <f t="shared" si="2"/>
        <v>0</v>
      </c>
      <c r="J63" s="79"/>
    </row>
    <row r="64" spans="1:10" x14ac:dyDescent="0.3">
      <c r="A64" s="56">
        <v>58</v>
      </c>
      <c r="B64" s="22" t="s">
        <v>45</v>
      </c>
      <c r="C64" s="16" t="s">
        <v>7</v>
      </c>
      <c r="D64" s="42">
        <v>2</v>
      </c>
      <c r="E64" s="3"/>
      <c r="F64" s="29">
        <f t="shared" si="0"/>
        <v>0</v>
      </c>
      <c r="G64" s="4"/>
      <c r="H64" s="28">
        <f t="shared" si="1"/>
        <v>0</v>
      </c>
      <c r="I64" s="79">
        <f t="shared" si="2"/>
        <v>0</v>
      </c>
      <c r="J64" s="79"/>
    </row>
    <row r="65" spans="1:10" ht="15.6" x14ac:dyDescent="0.3">
      <c r="A65" s="84" t="s">
        <v>46</v>
      </c>
      <c r="B65" s="85"/>
      <c r="F65" s="43">
        <f>SUM(F7:F64)</f>
        <v>0</v>
      </c>
      <c r="I65" s="86">
        <f>SUM(I7:J64)</f>
        <v>0</v>
      </c>
      <c r="J65" s="87"/>
    </row>
    <row r="72" spans="1:10" x14ac:dyDescent="0.3">
      <c r="E72" s="36"/>
      <c r="G72" s="36"/>
    </row>
  </sheetData>
  <mergeCells count="71">
    <mergeCell ref="I33:J33"/>
    <mergeCell ref="I32:J32"/>
    <mergeCell ref="I24:J24"/>
    <mergeCell ref="I19:J19"/>
    <mergeCell ref="I27:J27"/>
    <mergeCell ref="I28:J28"/>
    <mergeCell ref="I29:J29"/>
    <mergeCell ref="I30:J30"/>
    <mergeCell ref="I31:J31"/>
    <mergeCell ref="I22:J22"/>
    <mergeCell ref="I23:J23"/>
    <mergeCell ref="I25:J25"/>
    <mergeCell ref="I26:J26"/>
    <mergeCell ref="I21:J21"/>
    <mergeCell ref="I20:J20"/>
    <mergeCell ref="A65:B65"/>
    <mergeCell ref="I65:J65"/>
    <mergeCell ref="I60:J60"/>
    <mergeCell ref="I61:J61"/>
    <mergeCell ref="I62:J62"/>
    <mergeCell ref="I63:J63"/>
    <mergeCell ref="I64:J64"/>
    <mergeCell ref="I59:J59"/>
    <mergeCell ref="I50:J50"/>
    <mergeCell ref="I51:J51"/>
    <mergeCell ref="I52:J52"/>
    <mergeCell ref="I53:J53"/>
    <mergeCell ref="I54:J54"/>
    <mergeCell ref="I55:J55"/>
    <mergeCell ref="I56:J56"/>
    <mergeCell ref="I57:J57"/>
    <mergeCell ref="I58:J58"/>
    <mergeCell ref="I49:J49"/>
    <mergeCell ref="I34:J34"/>
    <mergeCell ref="I35:J35"/>
    <mergeCell ref="I37:J37"/>
    <mergeCell ref="I38:J38"/>
    <mergeCell ref="I40:J40"/>
    <mergeCell ref="I41:J41"/>
    <mergeCell ref="I46:J46"/>
    <mergeCell ref="I47:J47"/>
    <mergeCell ref="I43:J43"/>
    <mergeCell ref="I44:J44"/>
    <mergeCell ref="I45:J45"/>
    <mergeCell ref="I48:J48"/>
    <mergeCell ref="I42:J42"/>
    <mergeCell ref="I39:J39"/>
    <mergeCell ref="I36:J36"/>
    <mergeCell ref="I6:J6"/>
    <mergeCell ref="I16:J16"/>
    <mergeCell ref="I17:J17"/>
    <mergeCell ref="I18:J18"/>
    <mergeCell ref="I12:J12"/>
    <mergeCell ref="I8:J8"/>
    <mergeCell ref="I10:J10"/>
    <mergeCell ref="I11:J11"/>
    <mergeCell ref="I7:J7"/>
    <mergeCell ref="I15:J15"/>
    <mergeCell ref="I14:J14"/>
    <mergeCell ref="I13:J13"/>
    <mergeCell ref="I9:J9"/>
    <mergeCell ref="G2:J2"/>
    <mergeCell ref="A3:A5"/>
    <mergeCell ref="B3:B5"/>
    <mergeCell ref="C3:C5"/>
    <mergeCell ref="D3:D5"/>
    <mergeCell ref="E3:E5"/>
    <mergeCell ref="F3:F5"/>
    <mergeCell ref="G3:G5"/>
    <mergeCell ref="H3:H5"/>
    <mergeCell ref="I3:J5"/>
  </mergeCells>
  <pageMargins left="0.70866141732283472" right="0.70866141732283472" top="0.74803149606299213" bottom="0.74803149606299213" header="0.31496062992125984" footer="0.31496062992125984"/>
  <pageSetup paperSize="9" scale="7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2026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2026-05-04T10:37:06Z</dcterms:modified>
</cp:coreProperties>
</file>