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liptak\Desktop\"/>
    </mc:Choice>
  </mc:AlternateContent>
  <xr:revisionPtr revIDLastSave="0" documentId="13_ncr:1_{AF83A1D5-0B04-4CFB-B1A2-C2B1289676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9" i="1"/>
  <c r="L9" i="1" s="1"/>
  <c r="J8" i="1"/>
  <c r="L8" i="1" s="1"/>
  <c r="L17" i="1"/>
  <c r="L13" i="1"/>
  <c r="L14" i="1" s="1"/>
  <c r="L10" i="1" l="1"/>
  <c r="L19" i="1" s="1"/>
  <c r="J14" i="1" l="1"/>
  <c r="J10" i="1" l="1"/>
  <c r="J19" i="1" s="1"/>
</calcChain>
</file>

<file path=xl/sharedStrings.xml><?xml version="1.0" encoding="utf-8"?>
<sst xmlns="http://schemas.openxmlformats.org/spreadsheetml/2006/main" count="22" uniqueCount="21">
  <si>
    <t>Popis</t>
  </si>
  <si>
    <t>Jedn. cena bez DPH</t>
  </si>
  <si>
    <t>Spolu bez DPH</t>
  </si>
  <si>
    <t>Licencie Mzdy a personalistika</t>
  </si>
  <si>
    <t>Licencie Výroba tepla</t>
  </si>
  <si>
    <t xml:space="preserve">Spolu za licencie </t>
  </si>
  <si>
    <t xml:space="preserve">Implementačné práce </t>
  </si>
  <si>
    <t>Spolu implementačné práce</t>
  </si>
  <si>
    <t>ks</t>
  </si>
  <si>
    <t>hod</t>
  </si>
  <si>
    <t xml:space="preserve">Inštalácia, školenia, konzultácie </t>
  </si>
  <si>
    <t>Pravidelné mesačné poplatky</t>
  </si>
  <si>
    <t xml:space="preserve">Mesačný poplatok </t>
  </si>
  <si>
    <t>Spolu s DPH</t>
  </si>
  <si>
    <t xml:space="preserve">Rozšírenie systému DOMUS o moduly Výroba tepla, Mzdy a personalistika </t>
  </si>
  <si>
    <t xml:space="preserve"> </t>
  </si>
  <si>
    <t>Názov zákazky :</t>
  </si>
  <si>
    <t>Príloha č.1</t>
  </si>
  <si>
    <t>Celková  cena spolu  v EUR bez DPH za kompletný systém</t>
  </si>
  <si>
    <t>MJ</t>
  </si>
  <si>
    <t>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</si>
</sst>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b/>
      <sz val="11"/>
      <color theme="1"/>
      <name val="Noto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3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4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0" fontId="1" fillId="0" borderId="0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0" xfId="0" applyFont="1"/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3" fillId="3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8"/>
  <sheetViews>
    <sheetView tabSelected="1" workbookViewId="0">
      <selection activeCell="J2" sqref="J2"/>
    </sheetView>
  </sheetViews>
  <sheetFormatPr defaultRowHeight="16.5" x14ac:dyDescent="0.3"/>
  <cols>
    <col min="1" max="5" width="9.140625" style="1"/>
    <col min="6" max="6" width="11.140625" style="1" customWidth="1"/>
    <col min="7" max="8" width="9.140625" style="1"/>
    <col min="9" max="9" width="11.5703125" style="1" customWidth="1"/>
    <col min="10" max="16384" width="9.140625" style="1"/>
  </cols>
  <sheetData>
    <row r="2" spans="2:13" x14ac:dyDescent="0.3">
      <c r="B2" s="30" t="s">
        <v>16</v>
      </c>
      <c r="L2" s="30" t="s">
        <v>17</v>
      </c>
    </row>
    <row r="4" spans="2:13" ht="23.25" customHeight="1" x14ac:dyDescent="0.3">
      <c r="B4" s="37" t="s">
        <v>14</v>
      </c>
    </row>
    <row r="6" spans="2:13" ht="17.25" thickBot="1" x14ac:dyDescent="0.35"/>
    <row r="7" spans="2:13" x14ac:dyDescent="0.3">
      <c r="B7" s="23" t="s">
        <v>0</v>
      </c>
      <c r="C7" s="11"/>
      <c r="D7" s="11"/>
      <c r="E7" s="11"/>
      <c r="F7" s="2" t="s">
        <v>20</v>
      </c>
      <c r="G7" s="10" t="s">
        <v>19</v>
      </c>
      <c r="H7" s="24" t="s">
        <v>1</v>
      </c>
      <c r="I7" s="24"/>
      <c r="J7" s="11" t="s">
        <v>2</v>
      </c>
      <c r="K7" s="11"/>
      <c r="L7" s="11" t="s">
        <v>13</v>
      </c>
      <c r="M7" s="12"/>
    </row>
    <row r="8" spans="2:13" x14ac:dyDescent="0.3">
      <c r="B8" s="25" t="s">
        <v>3</v>
      </c>
      <c r="C8" s="26"/>
      <c r="D8" s="26"/>
      <c r="E8" s="26"/>
      <c r="F8" s="3">
        <v>400</v>
      </c>
      <c r="G8" s="3" t="s">
        <v>8</v>
      </c>
      <c r="H8" s="13">
        <v>0</v>
      </c>
      <c r="I8" s="13"/>
      <c r="J8" s="13">
        <f>H8*400</f>
        <v>0</v>
      </c>
      <c r="K8" s="13"/>
      <c r="L8" s="13">
        <f>J8*1.2</f>
        <v>0</v>
      </c>
      <c r="M8" s="14"/>
    </row>
    <row r="9" spans="2:13" x14ac:dyDescent="0.3">
      <c r="B9" s="25" t="s">
        <v>4</v>
      </c>
      <c r="C9" s="26"/>
      <c r="D9" s="26"/>
      <c r="E9" s="26"/>
      <c r="F9" s="3">
        <v>250</v>
      </c>
      <c r="G9" s="3" t="s">
        <v>8</v>
      </c>
      <c r="H9" s="13">
        <v>0</v>
      </c>
      <c r="I9" s="13"/>
      <c r="J9" s="13">
        <f>H9*F9</f>
        <v>0</v>
      </c>
      <c r="K9" s="13"/>
      <c r="L9" s="13">
        <f>J9*1.2</f>
        <v>0</v>
      </c>
      <c r="M9" s="14"/>
    </row>
    <row r="10" spans="2:13" x14ac:dyDescent="0.3">
      <c r="B10" s="25" t="s">
        <v>5</v>
      </c>
      <c r="C10" s="26"/>
      <c r="D10" s="26"/>
      <c r="E10" s="26"/>
      <c r="F10" s="26"/>
      <c r="G10" s="26"/>
      <c r="H10" s="26"/>
      <c r="I10" s="26"/>
      <c r="J10" s="15">
        <f>SUM(J8:K9)</f>
        <v>0</v>
      </c>
      <c r="K10" s="15"/>
      <c r="L10" s="15">
        <f>SUM(L8:L9)</f>
        <v>0</v>
      </c>
      <c r="M10" s="16"/>
    </row>
    <row r="11" spans="2:13" x14ac:dyDescent="0.3"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2:13" x14ac:dyDescent="0.3">
      <c r="B12" s="20" t="s">
        <v>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2:13" x14ac:dyDescent="0.3">
      <c r="B13" s="25" t="s">
        <v>10</v>
      </c>
      <c r="C13" s="26"/>
      <c r="D13" s="26"/>
      <c r="E13" s="26"/>
      <c r="F13" s="3">
        <v>80</v>
      </c>
      <c r="G13" s="3" t="s">
        <v>9</v>
      </c>
      <c r="H13" s="13">
        <v>0</v>
      </c>
      <c r="I13" s="13"/>
      <c r="J13" s="13">
        <f>H13*F13</f>
        <v>0</v>
      </c>
      <c r="K13" s="13"/>
      <c r="L13" s="13">
        <f>J13*1.2</f>
        <v>0</v>
      </c>
      <c r="M13" s="14"/>
    </row>
    <row r="14" spans="2:13" x14ac:dyDescent="0.3">
      <c r="B14" s="25" t="s">
        <v>7</v>
      </c>
      <c r="C14" s="26"/>
      <c r="D14" s="26"/>
      <c r="E14" s="26"/>
      <c r="F14" s="26"/>
      <c r="G14" s="26"/>
      <c r="H14" s="26"/>
      <c r="I14" s="26"/>
      <c r="J14" s="15">
        <f>SUM(J13)</f>
        <v>0</v>
      </c>
      <c r="K14" s="15"/>
      <c r="L14" s="15">
        <f>SUM(L13)</f>
        <v>0</v>
      </c>
      <c r="M14" s="16"/>
    </row>
    <row r="15" spans="2:13" x14ac:dyDescent="0.3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2:13" x14ac:dyDescent="0.3">
      <c r="B16" s="20" t="s">
        <v>11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2:17" x14ac:dyDescent="0.3">
      <c r="B17" s="25" t="s">
        <v>12</v>
      </c>
      <c r="C17" s="26"/>
      <c r="D17" s="26"/>
      <c r="E17" s="26"/>
      <c r="F17" s="26"/>
      <c r="G17" s="26"/>
      <c r="H17" s="26"/>
      <c r="I17" s="26"/>
      <c r="J17" s="15">
        <v>0</v>
      </c>
      <c r="K17" s="15"/>
      <c r="L17" s="15">
        <f>J17*1.2</f>
        <v>0</v>
      </c>
      <c r="M17" s="16"/>
    </row>
    <row r="18" spans="2:17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2:17" ht="30" customHeight="1" thickBot="1" x14ac:dyDescent="0.35">
      <c r="B19" s="31" t="s">
        <v>18</v>
      </c>
      <c r="C19" s="32"/>
      <c r="D19" s="32"/>
      <c r="E19" s="32"/>
      <c r="F19" s="32"/>
      <c r="G19" s="32"/>
      <c r="H19" s="32"/>
      <c r="I19" s="32"/>
      <c r="J19" s="34">
        <f>J10+J14+J17</f>
        <v>0</v>
      </c>
      <c r="K19" s="34"/>
      <c r="L19" s="35">
        <f>L10+L14+L17</f>
        <v>0</v>
      </c>
      <c r="M19" s="36"/>
      <c r="O19" s="33"/>
    </row>
    <row r="22" spans="2:17" ht="33" customHeight="1" x14ac:dyDescent="0.3">
      <c r="B22" s="4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</row>
    <row r="23" spans="2:17" x14ac:dyDescent="0.3">
      <c r="B23" s="6"/>
      <c r="C23" s="6"/>
      <c r="D23" s="6"/>
      <c r="E23" s="6"/>
      <c r="F23" s="6"/>
      <c r="G23" s="6"/>
      <c r="H23" s="6"/>
      <c r="I23" s="6"/>
      <c r="J23" s="7"/>
      <c r="K23" s="7"/>
      <c r="L23" s="8"/>
      <c r="M23" s="8"/>
    </row>
    <row r="24" spans="2:17" x14ac:dyDescent="0.3">
      <c r="B24" s="4"/>
      <c r="C24" s="4"/>
      <c r="D24" s="4"/>
      <c r="E24" s="4"/>
      <c r="F24" s="4"/>
      <c r="G24" s="4"/>
      <c r="H24" s="4"/>
      <c r="I24" s="4"/>
      <c r="J24" s="7"/>
      <c r="K24" s="7"/>
      <c r="L24" s="8"/>
      <c r="M24" s="8"/>
    </row>
    <row r="25" spans="2:17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8" spans="2:17" x14ac:dyDescent="0.3">
      <c r="Q28" s="1" t="s">
        <v>15</v>
      </c>
    </row>
  </sheetData>
  <mergeCells count="33">
    <mergeCell ref="L19:M19"/>
    <mergeCell ref="B18:M18"/>
    <mergeCell ref="J17:K17"/>
    <mergeCell ref="L17:M17"/>
    <mergeCell ref="B15:M15"/>
    <mergeCell ref="B17:I17"/>
    <mergeCell ref="L14:M14"/>
    <mergeCell ref="J13:K13"/>
    <mergeCell ref="J14:K14"/>
    <mergeCell ref="H13:I13"/>
    <mergeCell ref="J10:K10"/>
    <mergeCell ref="B16:M16"/>
    <mergeCell ref="H9:I9"/>
    <mergeCell ref="B10:I10"/>
    <mergeCell ref="B14:I14"/>
    <mergeCell ref="B19:I19"/>
    <mergeCell ref="B13:E13"/>
    <mergeCell ref="J19:K19"/>
    <mergeCell ref="L7:M7"/>
    <mergeCell ref="L8:M8"/>
    <mergeCell ref="L9:M9"/>
    <mergeCell ref="L10:M10"/>
    <mergeCell ref="L13:M13"/>
    <mergeCell ref="B11:M11"/>
    <mergeCell ref="B12:M12"/>
    <mergeCell ref="B7:E7"/>
    <mergeCell ref="H7:I7"/>
    <mergeCell ref="J7:K7"/>
    <mergeCell ref="B8:E8"/>
    <mergeCell ref="B9:E9"/>
    <mergeCell ref="J8:K8"/>
    <mergeCell ref="J9:K9"/>
    <mergeCell ref="H8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martin.kulik</dc:creator>
  <cp:lastModifiedBy>liptak</cp:lastModifiedBy>
  <cp:lastPrinted>2020-06-08T05:47:16Z</cp:lastPrinted>
  <dcterms:created xsi:type="dcterms:W3CDTF">2015-06-05T18:19:34Z</dcterms:created>
  <dcterms:modified xsi:type="dcterms:W3CDTF">2020-06-09T05:31:17Z</dcterms:modified>
</cp:coreProperties>
</file>