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SynologyDrive/Práca/UNIBA/25_Vybavenie simulačných centier 2026/03_SP na zverejnenie/"/>
    </mc:Choice>
  </mc:AlternateContent>
  <xr:revisionPtr revIDLastSave="0" documentId="13_ncr:1_{6D243618-9E05-014B-8910-A3C6E88C43FE}" xr6:coauthVersionLast="47" xr6:coauthVersionMax="47" xr10:uidLastSave="{00000000-0000-0000-0000-000000000000}"/>
  <bookViews>
    <workbookView xWindow="0" yWindow="600" windowWidth="44800" windowHeight="24600" firstSheet="1" activeTab="11" xr2:uid="{89D3062A-3E8C-407B-A16C-9D1AA0F43D56}"/>
  </bookViews>
  <sheets>
    <sheet name="Zákl. nastavenie" sheetId="7" state="hidden" r:id="rId1"/>
    <sheet name="Cenová ponuka - Časť č. 1" sheetId="39" r:id="rId2"/>
    <sheet name="Cenová ponuka - časť č. 2" sheetId="45" r:id="rId3"/>
    <sheet name="Cenová ponuka - časť č. 3" sheetId="46" r:id="rId4"/>
    <sheet name="Cenová ponuka - Časť č. 4" sheetId="47" r:id="rId5"/>
    <sheet name="Cenová ponuka - Časť č. 5" sheetId="51" r:id="rId6"/>
    <sheet name="Cenová ponuka - Časť č. 6" sheetId="52" r:id="rId7"/>
    <sheet name="Cenová ponuka - Časť č. 7" sheetId="53" r:id="rId8"/>
    <sheet name="Cenová ponuka - Časť č. 8" sheetId="54" r:id="rId9"/>
    <sheet name="Cenová ponuka - Časť č. 9" sheetId="55" r:id="rId10"/>
    <sheet name="Cenová ponuka - Časť č. 10" sheetId="56" r:id="rId11"/>
    <sheet name="Cenová ponuka - Časť č. 11" sheetId="57" r:id="rId12"/>
    <sheet name="ČV § 32 ods. 7" sheetId="43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53" l="1"/>
  <c r="G15" i="53"/>
  <c r="G15" i="54"/>
  <c r="G15" i="57"/>
  <c r="G14" i="57"/>
  <c r="G13" i="57"/>
  <c r="E16" i="57" s="1"/>
  <c r="G14" i="56"/>
  <c r="G13" i="56"/>
  <c r="G13" i="55"/>
  <c r="E14" i="55" s="1"/>
  <c r="G14" i="54"/>
  <c r="G13" i="54"/>
  <c r="E16" i="54" s="1"/>
  <c r="G14" i="53"/>
  <c r="G13" i="53"/>
  <c r="G13" i="52"/>
  <c r="E14" i="52" s="1"/>
  <c r="G13" i="51"/>
  <c r="E14" i="51" s="1"/>
  <c r="G14" i="47"/>
  <c r="G13" i="47"/>
  <c r="E15" i="47" s="1"/>
  <c r="G15" i="46"/>
  <c r="G14" i="46"/>
  <c r="G13" i="46"/>
  <c r="G13" i="45"/>
  <c r="E14" i="45" s="1"/>
  <c r="G14" i="39"/>
  <c r="G13" i="39"/>
  <c r="E16" i="46" l="1"/>
  <c r="E15" i="39"/>
  <c r="E15" i="56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<sst xmlns="http://schemas.openxmlformats.org/spreadsheetml/2006/main" count="322" uniqueCount="94">
  <si>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</si>
  <si>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</si>
  <si>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</si>
  <si>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</si>
  <si>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</si>
  <si>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</si>
  <si>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</si>
  <si>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</si>
  <si>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</si>
  <si>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</si>
  <si>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</si>
  <si>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za predmet zákazky</t>
  </si>
  <si>
    <t>EUR s DPH</t>
  </si>
  <si>
    <t>čím menej, tým lepšie</t>
  </si>
  <si>
    <t>Garantovaná hodinová mzda pracovníka</t>
  </si>
  <si>
    <t>výška</t>
  </si>
  <si>
    <t>čím viac, tým lepšie</t>
  </si>
  <si>
    <t>Skúsenosti zodpovedného zástupcu poskytovateľa služieb</t>
  </si>
  <si>
    <t>počet</t>
  </si>
  <si>
    <t>žiadna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</si>
  <si>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</si>
  <si>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</si>
  <si>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</si>
  <si>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</si>
  <si>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</si>
  <si>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</si>
  <si>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</si>
  <si>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</si>
  <si>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</si>
  <si>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</si>
  <si>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</si>
  <si>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</si>
  <si>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</si>
  <si>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</si>
  <si>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</si>
  <si>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</si>
  <si>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</si>
  <si>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</si>
  <si>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</si>
  <si>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</si>
  <si>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t>Rozlíšenie podniku podľa veľkosti: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</si>
  <si>
    <t>Zoznam dôverných informácií:
V prípade, ak ponuka uchádzača obsahuje dôverné informácie, uchádzač ich tu označí a vymenuje, v prípade potreby možno doplniť riadky.</t>
  </si>
  <si>
    <t>Položka</t>
  </si>
  <si>
    <t>Počet</t>
  </si>
  <si>
    <t>Merná jednotka</t>
  </si>
  <si>
    <t>Jednotková cena</t>
  </si>
  <si>
    <t>Cena celkom bez DPH</t>
  </si>
  <si>
    <t>Systém pre simulačnú výučbu</t>
  </si>
  <si>
    <t>ks</t>
  </si>
  <si>
    <t>Prístroj na neinvazívne kontinuálne „beat-to-beat“ meranie tlaku krvi a frekvencie srdca</t>
  </si>
  <si>
    <t>Návrh na plnenie kritéria</t>
  </si>
  <si>
    <t>V............., dňa.................</t>
  </si>
  <si>
    <t>Podpis</t>
  </si>
  <si>
    <t>Príloha č. 2 - Ponuka - Časť č. 2
Automatický počítačový perimeter</t>
  </si>
  <si>
    <t>Automatický počítačový perimeter</t>
  </si>
  <si>
    <t>Príloha č. 2 - Ponuka - Časť č. 3
Počítačový spirometer, systém pre dlhodobé monitorovanie tlaku krvi a systém na neinvazívne monitorovanie krvného tlaku</t>
  </si>
  <si>
    <t>Počítačový spirometer</t>
  </si>
  <si>
    <t>Systém pre dlhodobé monitorovanie tlaku krvi</t>
  </si>
  <si>
    <t>Systém na neinvazívne monitorovanie krvného tlaku</t>
  </si>
  <si>
    <t>Príloha č. 2 - Ponuka - Časť č. 4
Malá stolová centrifúga a centrifúga na mikrohematokrit</t>
  </si>
  <si>
    <t>Malá stolová centrifúga</t>
  </si>
  <si>
    <t>Centrifúga na mikrohematokrit</t>
  </si>
  <si>
    <t>Príloha č. 2 - Ponuka - Časť č. 5
Komplexný výučbový model na komplexné snímanie antropometrických parametrov a zloženia tela</t>
  </si>
  <si>
    <t>Komplexný výučbový model na komplexné snímanie antropometrických parametrov a zloženia tela</t>
  </si>
  <si>
    <t>Príloha č. 2 - Ponuka - Časť č. 6
Sphygmomanometer a sphygmoplethysmograf na presné meranie cievneho systému a skríning aterosklerózy</t>
  </si>
  <si>
    <t>Sphygmomanometer a sphygmoplethysmograf na presné meranie cievneh systému a skríning aterosklerózy</t>
  </si>
  <si>
    <t>Príloha č. 2 - Ponuka - Časť č. 7
Defibrilátor, súprava otoskop-oftalmoskop a digitálny výdychomer</t>
  </si>
  <si>
    <t>Defibrilátor</t>
  </si>
  <si>
    <t>Súprava otoskop-oftalmoskop</t>
  </si>
  <si>
    <t>Digitálny výdychomer</t>
  </si>
  <si>
    <t>Príloha č. 2 - Ponuka - Časť č. 8
Bicyklový ergometer, záťažový bežecký pás a prenosný prístroj na meranie EKG</t>
  </si>
  <si>
    <t>Bicyklový ergometer</t>
  </si>
  <si>
    <t>Záťažový bežecký pás</t>
  </si>
  <si>
    <t>Prenosný prístroj na meranie EKG</t>
  </si>
  <si>
    <t>Príloha č. 2 - Ponuka - Časť č. 9
Prístroj na automatické meranie a vyhodnotenie členkovo-brachiálneho indexu</t>
  </si>
  <si>
    <t>Prístroj na automatické meranie a vyhodnotenie členkovo-brachiálneho indexu</t>
  </si>
  <si>
    <t>Príloha č. 2 - Ponuka - Časť č. 10
Vreckový prenosný spirometer a prenosný ultrazvukový prístroj</t>
  </si>
  <si>
    <t>Vreckový prenosný spirometer</t>
  </si>
  <si>
    <t>Prenosný ultrazvukový prístroj</t>
  </si>
  <si>
    <t>Príloha č. 2 - Ponuka - Časť č. 11
Skríningový audiometer, ručný tympanometer a videootoskop</t>
  </si>
  <si>
    <t>Skríningový audiometer</t>
  </si>
  <si>
    <t>Ručný tympanometer</t>
  </si>
  <si>
    <t>Videootoskop</t>
  </si>
  <si>
    <t>Čestné vyhlásenie podľa § 32 ods. 7 zákona o verejnom obstarávaní</t>
  </si>
  <si>
    <t xml:space="preserve">ako uchádzač vo verejnom obstarávaní </t>
  </si>
  <si>
    <t>čestne vyhlasujem,</t>
  </si>
  <si>
    <t>že v spoločnosti uchádazača pôsobia nasledovné osoby splňajúce podmienky stanovené v § 32 ods. 8 ZVO:</t>
  </si>
  <si>
    <t>1. Meno Priezvisko, funkcia</t>
  </si>
  <si>
    <t>3. Meno Priezvisko, funkcia v spoločnosti</t>
  </si>
  <si>
    <t>4. ... v prípade potreby doplniť riadky</t>
  </si>
  <si>
    <t>Zároveň čestne vhylasujem, že všetky vyššie uvedené osoby spĺňajú podmienky účasti osobného postavenia podľa § 32 ods. 1 písm. a) zákona o verejnom obstarávaní</t>
  </si>
  <si>
    <t>V prípade, že vyššie nie sú uvedené žiadne osoby, čestne prehlasujem, že žiadne takéto osoby v našej spoločnosti nepôsobia.</t>
  </si>
  <si>
    <r>
      <t>Predložením tejto ponuky prehlasujem, že som sa oboznámil so znením čestného vyhlásenia uvedeným v hárku "</t>
    </r>
    <r>
      <rPr>
        <b/>
        <sz val="11"/>
        <color theme="1"/>
        <rFont val="Corbel"/>
      </rPr>
      <t>Osobné postavenie</t>
    </r>
    <r>
      <rPr>
        <sz val="11"/>
        <color theme="1"/>
        <rFont val="Corbel"/>
      </rPr>
      <t>" tohto dokumentu a potvrdzujem všetky tam uvedené skutočnosti.</t>
    </r>
  </si>
  <si>
    <t>Príloha č. 2 - Ponuka - Časť č. 1
Systém pre simulačnú výučbu a prístroj na neinvazívne kontinuálne „beat-to-beat“ meranie tlaku krvi a frekvencie srdca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</si>
</sst>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#,##0.00\ &quot;€&quot;"/>
  </numFmts>
  <fonts count="1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orbel"/>
    </font>
    <font>
      <b/>
      <sz val="16"/>
      <color theme="1"/>
      <name val="Corbel "/>
      <charset val="238"/>
    </font>
    <font>
      <b/>
      <sz val="12"/>
      <color theme="1"/>
      <name val="Corbel"/>
    </font>
    <font>
      <b/>
      <sz val="16"/>
      <color theme="1"/>
      <name val="Corbel"/>
    </font>
    <font>
      <sz val="11"/>
      <color theme="1"/>
      <name val="Corbel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orbel"/>
    </font>
    <font>
      <u/>
      <sz val="11"/>
      <color theme="10"/>
      <name val="Corbel"/>
    </font>
    <font>
      <sz val="20"/>
      <name val="Corbel"/>
    </font>
    <font>
      <b/>
      <sz val="16"/>
      <color rgb="FF000000"/>
      <name val="Corbel"/>
    </font>
    <font>
      <b/>
      <sz val="12"/>
      <color rgb="FF000000"/>
      <name val="Corbel"/>
    </font>
    <font>
      <b/>
      <sz val="16"/>
      <color rgb="FF000000"/>
      <name val="Corbel "/>
      <charset val="238"/>
    </font>
    <font>
      <sz val="11"/>
      <name val="Corbel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</cellStyleXfs>
  <cellXfs count="185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2" fillId="3" borderId="27" xfId="0" applyFont="1" applyFill="1" applyBorder="1" applyAlignment="1" applyProtection="1">
      <alignment wrapText="1"/>
      <protection hidden="1"/>
    </xf>
    <xf numFmtId="0" fontId="2" fillId="3" borderId="28" xfId="0" applyFont="1" applyFill="1" applyBorder="1" applyAlignment="1" applyProtection="1">
      <alignment wrapText="1"/>
      <protection hidden="1"/>
    </xf>
    <xf numFmtId="0" fontId="2" fillId="3" borderId="29" xfId="0" applyFont="1" applyFill="1" applyBorder="1" applyAlignment="1" applyProtection="1">
      <alignment wrapText="1"/>
      <protection hidden="1"/>
    </xf>
    <xf numFmtId="0" fontId="2" fillId="3" borderId="24" xfId="0" applyFont="1" applyFill="1" applyBorder="1" applyAlignment="1" applyProtection="1">
      <alignment wrapText="1"/>
      <protection hidden="1"/>
    </xf>
    <xf numFmtId="0" fontId="2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1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2" fillId="4" borderId="28" xfId="0" applyNumberFormat="1" applyFont="1" applyFill="1" applyBorder="1" applyAlignment="1" applyProtection="1">
      <alignment wrapText="1"/>
      <protection hidden="1"/>
    </xf>
    <xf numFmtId="2" fontId="2" fillId="4" borderId="28" xfId="0" applyNumberFormat="1" applyFont="1" applyFill="1" applyBorder="1" applyAlignment="1" applyProtection="1">
      <alignment wrapText="1"/>
      <protection hidden="1"/>
    </xf>
    <xf numFmtId="165" fontId="2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8" fillId="0" borderId="0" xfId="0" applyFont="1"/>
    <xf numFmtId="0" fontId="8" fillId="0" borderId="21" xfId="0" applyFont="1" applyBorder="1" applyAlignment="1">
      <alignment horizontal="justify" vertical="center"/>
    </xf>
    <xf numFmtId="0" fontId="8" fillId="0" borderId="21" xfId="0" applyFont="1" applyBorder="1" applyAlignment="1">
      <alignment horizontal="left" vertical="center" wrapText="1" indent="1"/>
    </xf>
    <xf numFmtId="0" fontId="10" fillId="0" borderId="21" xfId="0" applyFont="1" applyBorder="1" applyAlignment="1">
      <alignment horizontal="center" vertical="center" wrapText="1"/>
    </xf>
    <xf numFmtId="0" fontId="11" fillId="0" borderId="21" xfId="4" applyFont="1" applyBorder="1" applyAlignment="1">
      <alignment horizontal="left" vertical="center" wrapText="1" indent="1"/>
    </xf>
    <xf numFmtId="0" fontId="8" fillId="0" borderId="21" xfId="0" applyFont="1" applyBorder="1" applyAlignment="1" applyProtection="1">
      <alignment horizontal="left" vertical="center" wrapText="1" indent="1"/>
      <protection locked="0"/>
    </xf>
    <xf numFmtId="0" fontId="8" fillId="0" borderId="21" xfId="0" applyFont="1" applyBorder="1" applyAlignment="1">
      <alignment horizontal="left" wrapText="1" indent="1"/>
    </xf>
    <xf numFmtId="0" fontId="8" fillId="0" borderId="22" xfId="0" applyFont="1" applyBorder="1" applyAlignment="1">
      <alignment vertical="center"/>
    </xf>
    <xf numFmtId="0" fontId="12" fillId="0" borderId="40" xfId="0" applyFont="1" applyBorder="1" applyAlignment="1">
      <alignment horizontal="center" vertical="center"/>
    </xf>
    <xf numFmtId="0" fontId="4" fillId="6" borderId="4" xfId="0" applyFont="1" applyFill="1" applyBorder="1" applyAlignment="1" applyProtection="1">
      <alignment horizontal="left"/>
      <protection locked="0"/>
    </xf>
    <xf numFmtId="0" fontId="4" fillId="6" borderId="4" xfId="0" applyFont="1" applyFill="1" applyBorder="1" applyAlignment="1" applyProtection="1">
      <alignment horizontal="center"/>
      <protection locked="0"/>
    </xf>
    <xf numFmtId="0" fontId="2" fillId="9" borderId="10" xfId="0" applyFont="1" applyFill="1" applyBorder="1" applyAlignment="1" applyProtection="1">
      <alignment horizontal="left" vertical="center" wrapText="1"/>
      <protection hidden="1"/>
    </xf>
    <xf numFmtId="0" fontId="2" fillId="9" borderId="36" xfId="0" applyFont="1" applyFill="1" applyBorder="1" applyAlignment="1" applyProtection="1">
      <alignment horizontal="left" vertical="center" wrapText="1"/>
      <protection hidden="1"/>
    </xf>
    <xf numFmtId="0" fontId="2" fillId="9" borderId="4" xfId="0" applyFont="1" applyFill="1" applyBorder="1" applyAlignment="1" applyProtection="1">
      <alignment horizontal="left" vertical="center" wrapText="1"/>
      <protection hidden="1"/>
    </xf>
    <xf numFmtId="0" fontId="2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3" fillId="4" borderId="34" xfId="0" applyFont="1" applyFill="1" applyBorder="1" applyAlignment="1" applyProtection="1">
      <alignment horizontal="center" vertical="center"/>
      <protection hidden="1"/>
    </xf>
    <xf numFmtId="0" fontId="3" fillId="4" borderId="35" xfId="0" applyFont="1" applyFill="1" applyBorder="1" applyAlignment="1" applyProtection="1">
      <alignment horizontal="center" vertical="center"/>
      <protection hidden="1"/>
    </xf>
    <xf numFmtId="0" fontId="3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3" fillId="8" borderId="20" xfId="0" applyFont="1" applyFill="1" applyBorder="1" applyAlignment="1" applyProtection="1">
      <alignment horizontal="center" vertical="center"/>
      <protection hidden="1"/>
    </xf>
    <xf numFmtId="0" fontId="3" fillId="8" borderId="1" xfId="0" applyFont="1" applyFill="1" applyBorder="1" applyAlignment="1" applyProtection="1">
      <alignment horizontal="center" vertical="center"/>
      <protection hidden="1"/>
    </xf>
    <xf numFmtId="0" fontId="3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3" fillId="4" borderId="24" xfId="0" applyFont="1" applyFill="1" applyBorder="1" applyAlignment="1" applyProtection="1">
      <alignment horizontal="center" vertical="center"/>
      <protection hidden="1"/>
    </xf>
    <xf numFmtId="0" fontId="3" fillId="4" borderId="3" xfId="0" applyFont="1" applyFill="1" applyBorder="1" applyAlignment="1" applyProtection="1">
      <alignment horizontal="center" vertical="center"/>
      <protection hidden="1"/>
    </xf>
    <xf numFmtId="0" fontId="3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2" fillId="3" borderId="10" xfId="0" applyFont="1" applyFill="1" applyBorder="1" applyAlignment="1" applyProtection="1">
      <alignment horizontal="left" vertical="center" wrapText="1"/>
      <protection hidden="1"/>
    </xf>
    <xf numFmtId="0" fontId="2" fillId="3" borderId="4" xfId="0" applyFont="1" applyFill="1" applyBorder="1" applyAlignment="1" applyProtection="1">
      <alignment horizontal="left" vertical="center" wrapText="1"/>
      <protection hidden="1"/>
    </xf>
    <xf numFmtId="0" fontId="3" fillId="7" borderId="27" xfId="0" applyFont="1" applyFill="1" applyBorder="1" applyAlignment="1" applyProtection="1">
      <alignment horizontal="center" vertical="center"/>
      <protection hidden="1"/>
    </xf>
    <xf numFmtId="0" fontId="3" fillId="7" borderId="28" xfId="0" applyFont="1" applyFill="1" applyBorder="1" applyAlignment="1" applyProtection="1">
      <alignment horizontal="center" vertical="center"/>
      <protection hidden="1"/>
    </xf>
    <xf numFmtId="0" fontId="3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2" fillId="6" borderId="15" xfId="0" applyFont="1" applyFill="1" applyBorder="1" applyAlignment="1" applyProtection="1">
      <alignment horizontal="left" vertical="center" wrapText="1"/>
      <protection hidden="1"/>
    </xf>
    <xf numFmtId="0" fontId="2" fillId="6" borderId="31" xfId="0" applyFont="1" applyFill="1" applyBorder="1" applyAlignment="1" applyProtection="1">
      <alignment horizontal="left" vertical="center" wrapText="1"/>
      <protection hidden="1"/>
    </xf>
    <xf numFmtId="0" fontId="2" fillId="6" borderId="4" xfId="0" applyFont="1" applyFill="1" applyBorder="1" applyAlignment="1" applyProtection="1">
      <alignment horizontal="left" vertical="center" wrapText="1"/>
      <protection hidden="1"/>
    </xf>
    <xf numFmtId="0" fontId="2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16" fillId="0" borderId="0" xfId="1" applyFont="1" applyFill="1" applyBorder="1" applyAlignment="1" applyProtection="1">
      <alignment horizontal="left" vertical="center" wrapText="1"/>
    </xf>
    <xf numFmtId="0" fontId="4" fillId="6" borderId="30" xfId="0" applyFont="1" applyFill="1" applyBorder="1" applyAlignment="1" applyProtection="1">
      <alignment horizontal="left"/>
      <protection locked="0"/>
    </xf>
    <xf numFmtId="0" fontId="4" fillId="6" borderId="41" xfId="0" applyFont="1" applyFill="1" applyBorder="1" applyAlignment="1" applyProtection="1">
      <alignment horizontal="left"/>
      <protection locked="0"/>
    </xf>
    <xf numFmtId="0" fontId="4" fillId="6" borderId="42" xfId="0" applyFont="1" applyFill="1" applyBorder="1" applyAlignment="1" applyProtection="1">
      <alignment horizontal="left"/>
      <protection locked="0"/>
    </xf>
    <xf numFmtId="0" fontId="4" fillId="6" borderId="43" xfId="0" applyFont="1" applyFill="1" applyBorder="1" applyAlignment="1" applyProtection="1">
      <alignment horizontal="left"/>
      <protection locked="0"/>
    </xf>
    <xf numFmtId="0" fontId="4" fillId="6" borderId="0" xfId="0" applyFont="1" applyFill="1" applyAlignment="1" applyProtection="1">
      <alignment horizontal="left"/>
      <protection locked="0"/>
    </xf>
    <xf numFmtId="0" fontId="4" fillId="6" borderId="44" xfId="0" applyFont="1" applyFill="1" applyBorder="1" applyAlignment="1" applyProtection="1">
      <alignment horizontal="left"/>
      <protection locked="0"/>
    </xf>
    <xf numFmtId="0" fontId="4" fillId="6" borderId="31" xfId="0" applyFont="1" applyFill="1" applyBorder="1" applyAlignment="1" applyProtection="1">
      <alignment horizontal="left"/>
      <protection locked="0"/>
    </xf>
    <xf numFmtId="0" fontId="4" fillId="6" borderId="45" xfId="0" applyFont="1" applyFill="1" applyBorder="1" applyAlignment="1" applyProtection="1">
      <alignment horizontal="left"/>
      <protection locked="0"/>
    </xf>
    <xf numFmtId="0" fontId="4" fillId="6" borderId="23" xfId="0" applyFont="1" applyFill="1" applyBorder="1" applyAlignment="1" applyProtection="1">
      <alignment horizontal="left"/>
      <protection locked="0"/>
    </xf>
    <xf numFmtId="0" fontId="13" fillId="10" borderId="4" xfId="0" applyFont="1" applyFill="1" applyBorder="1" applyAlignment="1" applyProtection="1">
      <alignment horizontal="left" wrapText="1"/>
    </xf>
    <xf numFmtId="0" fontId="15" fillId="10" borderId="4" xfId="0" applyFont="1" applyFill="1" applyBorder="1" applyAlignment="1" applyProtection="1">
      <alignment horizontal="left" wrapText="1"/>
    </xf>
    <xf numFmtId="0" fontId="4" fillId="0" borderId="0" xfId="0" applyFont="1" applyProtection="1"/>
    <xf numFmtId="0" fontId="4" fillId="0" borderId="4" xfId="0" applyFont="1" applyBorder="1" applyAlignment="1" applyProtection="1">
      <alignment horizontal="left"/>
    </xf>
    <xf numFmtId="0" fontId="4" fillId="0" borderId="4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vertical="center" wrapText="1"/>
    </xf>
    <xf numFmtId="2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vertical="center"/>
    </xf>
    <xf numFmtId="166" fontId="6" fillId="0" borderId="4" xfId="0" applyNumberFormat="1" applyFont="1" applyBorder="1" applyAlignment="1" applyProtection="1">
      <alignment horizontal="center" vertical="center"/>
    </xf>
    <xf numFmtId="164" fontId="14" fillId="0" borderId="4" xfId="2" applyFont="1" applyFill="1" applyBorder="1" applyAlignment="1" applyProtection="1">
      <alignment vertical="center" wrapText="1"/>
    </xf>
    <xf numFmtId="166" fontId="13" fillId="0" borderId="4" xfId="0" applyNumberFormat="1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164" fontId="14" fillId="0" borderId="0" xfId="2" applyFont="1" applyFill="1" applyBorder="1" applyAlignment="1" applyProtection="1">
      <alignment vertical="center" wrapText="1"/>
    </xf>
    <xf numFmtId="166" fontId="13" fillId="0" borderId="0" xfId="0" applyNumberFormat="1" applyFont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6" fontId="6" fillId="6" borderId="4" xfId="0" applyNumberFormat="1" applyFont="1" applyFill="1" applyBorder="1" applyAlignment="1" applyProtection="1">
      <alignment vertical="center"/>
      <protection locked="0"/>
    </xf>
    <xf numFmtId="0" fontId="5" fillId="10" borderId="4" xfId="0" applyFont="1" applyFill="1" applyBorder="1" applyAlignment="1" applyProtection="1">
      <alignment horizontal="left" wrapText="1"/>
    </xf>
    <xf numFmtId="0" fontId="4" fillId="0" borderId="0" xfId="0" applyFont="1" applyAlignment="1" applyProtection="1">
      <alignment horizontal="center"/>
    </xf>
    <xf numFmtId="166" fontId="7" fillId="0" borderId="0" xfId="0" applyNumberFormat="1" applyFont="1" applyAlignment="1" applyProtection="1">
      <alignment horizontal="center"/>
    </xf>
    <xf numFmtId="166" fontId="6" fillId="0" borderId="0" xfId="0" applyNumberFormat="1" applyFont="1" applyAlignment="1" applyProtection="1">
      <alignment horizontal="center"/>
    </xf>
    <xf numFmtId="164" fontId="14" fillId="0" borderId="18" xfId="2" applyFont="1" applyFill="1" applyBorder="1" applyAlignment="1" applyProtection="1">
      <alignment vertical="center" wrapText="1"/>
    </xf>
    <xf numFmtId="164" fontId="14" fillId="0" borderId="17" xfId="2" applyFont="1" applyFill="1" applyBorder="1" applyAlignment="1" applyProtection="1">
      <alignment vertical="center" wrapText="1"/>
    </xf>
    <xf numFmtId="0" fontId="8" fillId="0" borderId="0" xfId="0" applyFont="1" applyAlignment="1" applyProtection="1">
      <alignment horizontal="left" vertical="center" wrapText="1"/>
    </xf>
  </cellXfs>
  <cellStyles count="5">
    <cellStyle name="Čiarka" xfId="2" builtinId="3"/>
    <cellStyle name="Hypertextové prepojenie" xfId="4" builtinId="8"/>
    <cellStyle name="Normálna" xfId="0" builtinId="0"/>
    <cellStyle name="Normálna 2" xfId="3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127" t="s">
        <v>0</v>
      </c>
      <c r="C2" s="128"/>
      <c r="D2" s="128"/>
      <c r="E2" s="128"/>
      <c r="F2" s="128"/>
      <c r="G2" s="128"/>
      <c r="H2" s="128"/>
      <c r="I2" s="128"/>
      <c r="J2" s="128"/>
      <c r="K2" s="129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11</v>
      </c>
      <c r="D4" s="11" t="s">
        <v>12</v>
      </c>
      <c r="E4" s="12">
        <v>201000</v>
      </c>
      <c r="F4" s="12">
        <v>0</v>
      </c>
      <c r="G4" s="13" t="s">
        <v>13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14</v>
      </c>
      <c r="D5" s="19" t="s">
        <v>15</v>
      </c>
      <c r="E5" s="20">
        <v>9</v>
      </c>
      <c r="F5" s="20">
        <v>4.3099999999999996</v>
      </c>
      <c r="G5" s="13" t="s">
        <v>16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17</v>
      </c>
      <c r="D6" s="19" t="s">
        <v>18</v>
      </c>
      <c r="E6" s="20">
        <v>45</v>
      </c>
      <c r="F6" s="20">
        <v>0</v>
      </c>
      <c r="G6" s="13" t="s">
        <v>19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20</v>
      </c>
      <c r="D7" s="19" t="s">
        <v>20</v>
      </c>
      <c r="E7" s="20">
        <v>0</v>
      </c>
      <c r="F7" s="20">
        <v>0</v>
      </c>
      <c r="G7" s="13" t="s">
        <v>19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20</v>
      </c>
      <c r="D8" s="24" t="s">
        <v>20</v>
      </c>
      <c r="E8" s="25">
        <v>0</v>
      </c>
      <c r="F8" s="20">
        <v>0</v>
      </c>
      <c r="G8" s="13" t="s">
        <v>19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20</v>
      </c>
      <c r="D9" s="24" t="s">
        <v>20</v>
      </c>
      <c r="E9" s="25">
        <v>0</v>
      </c>
      <c r="F9" s="20">
        <v>0</v>
      </c>
      <c r="G9" s="13" t="s">
        <v>19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20</v>
      </c>
      <c r="D10" s="24" t="s">
        <v>20</v>
      </c>
      <c r="E10" s="25">
        <v>0</v>
      </c>
      <c r="F10" s="20">
        <v>0</v>
      </c>
      <c r="G10" s="13" t="s">
        <v>19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20</v>
      </c>
      <c r="D11" s="24" t="s">
        <v>20</v>
      </c>
      <c r="E11" s="25">
        <v>0</v>
      </c>
      <c r="F11" s="20">
        <v>0</v>
      </c>
      <c r="G11" s="13" t="s">
        <v>19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20</v>
      </c>
      <c r="D12" s="24" t="s">
        <v>20</v>
      </c>
      <c r="E12" s="25">
        <v>0</v>
      </c>
      <c r="F12" s="20">
        <v>0</v>
      </c>
      <c r="G12" s="13" t="s">
        <v>19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20</v>
      </c>
      <c r="D13" s="24" t="s">
        <v>20</v>
      </c>
      <c r="E13" s="25">
        <v>0</v>
      </c>
      <c r="F13" s="20">
        <v>0</v>
      </c>
      <c r="G13" s="13" t="s">
        <v>19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21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113" t="s">
        <v>22</v>
      </c>
      <c r="C16" s="114"/>
      <c r="D16" s="114"/>
      <c r="E16" s="114"/>
      <c r="F16" s="114"/>
      <c r="G16" s="114"/>
      <c r="H16" s="114"/>
      <c r="I16" s="114"/>
      <c r="J16" s="115"/>
    </row>
    <row r="17" spans="2:10">
      <c r="B17" s="116" t="s">
        <v>1</v>
      </c>
      <c r="C17" s="132" t="s">
        <v>2</v>
      </c>
      <c r="D17" s="130" t="s">
        <v>23</v>
      </c>
      <c r="E17" s="118" t="s">
        <v>24</v>
      </c>
      <c r="F17" s="119"/>
      <c r="G17" s="120" t="s">
        <v>25</v>
      </c>
      <c r="H17" s="121"/>
      <c r="I17" s="122" t="s">
        <v>26</v>
      </c>
      <c r="J17" s="119"/>
    </row>
    <row r="18" spans="2:10">
      <c r="B18" s="117"/>
      <c r="C18" s="133"/>
      <c r="D18" s="131"/>
      <c r="E18" s="34" t="s">
        <v>24</v>
      </c>
      <c r="F18" s="35" t="s">
        <v>27</v>
      </c>
      <c r="G18" s="36" t="s">
        <v>25</v>
      </c>
      <c r="H18" s="37" t="s">
        <v>28</v>
      </c>
      <c r="I18" s="38" t="s">
        <v>26</v>
      </c>
      <c r="J18" s="35" t="s">
        <v>29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30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134" t="s">
        <v>31</v>
      </c>
      <c r="C31" s="135"/>
      <c r="D31" s="135"/>
      <c r="E31" s="135"/>
      <c r="F31" s="135"/>
      <c r="G31" s="135"/>
      <c r="H31" s="135"/>
      <c r="I31" s="135"/>
      <c r="J31" s="136"/>
    </row>
    <row r="32" spans="2:10">
      <c r="B32" s="137" t="s">
        <v>1</v>
      </c>
      <c r="C32" s="139" t="s">
        <v>2</v>
      </c>
      <c r="D32" s="140"/>
      <c r="E32" s="147" t="s">
        <v>24</v>
      </c>
      <c r="F32" s="148"/>
      <c r="G32" s="145" t="s">
        <v>25</v>
      </c>
      <c r="H32" s="146"/>
      <c r="I32" s="143" t="s">
        <v>26</v>
      </c>
      <c r="J32" s="144"/>
    </row>
    <row r="33" spans="2:10" ht="16">
      <c r="B33" s="138"/>
      <c r="C33" s="141"/>
      <c r="D33" s="142"/>
      <c r="E33" s="53" t="s">
        <v>24</v>
      </c>
      <c r="F33" s="54" t="s">
        <v>32</v>
      </c>
      <c r="G33" s="55" t="s">
        <v>25</v>
      </c>
      <c r="H33" s="56" t="s">
        <v>33</v>
      </c>
      <c r="I33" s="57" t="s">
        <v>26</v>
      </c>
      <c r="J33" s="58" t="s">
        <v>29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30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123" t="s">
        <v>34</v>
      </c>
      <c r="C46" s="124"/>
      <c r="D46" s="124"/>
      <c r="E46" s="124"/>
      <c r="F46" s="124"/>
      <c r="G46" s="124"/>
      <c r="H46" s="124"/>
      <c r="I46" s="124"/>
      <c r="J46" s="125"/>
    </row>
    <row r="47" spans="2:10" ht="15.75" customHeight="1">
      <c r="B47" s="107" t="s">
        <v>1</v>
      </c>
      <c r="C47" s="103" t="s">
        <v>2</v>
      </c>
      <c r="D47" s="104"/>
      <c r="E47" s="107" t="s">
        <v>24</v>
      </c>
      <c r="F47" s="108"/>
      <c r="G47" s="109" t="s">
        <v>25</v>
      </c>
      <c r="H47" s="110"/>
      <c r="I47" s="111" t="s">
        <v>26</v>
      </c>
      <c r="J47" s="112"/>
    </row>
    <row r="48" spans="2:10" ht="16">
      <c r="B48" s="126"/>
      <c r="C48" s="105"/>
      <c r="D48" s="106"/>
      <c r="E48" s="73" t="s">
        <v>24</v>
      </c>
      <c r="F48" s="74" t="s">
        <v>32</v>
      </c>
      <c r="G48" s="75" t="s">
        <v>25</v>
      </c>
      <c r="H48" s="76" t="s">
        <v>33</v>
      </c>
      <c r="I48" s="77" t="s">
        <v>26</v>
      </c>
      <c r="J48" s="78" t="s">
        <v>29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30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EA3D2-D379-AE49-B23A-3B51017A8A57}">
  <dimension ref="B2:G18"/>
  <sheetViews>
    <sheetView showGridLines="0" workbookViewId="0">
      <selection activeCell="G16" activeCellId="3" sqref="E3:G9 G10 F13 B16:G18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74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75</v>
      </c>
      <c r="D13" s="168">
        <v>2</v>
      </c>
      <c r="E13" s="169" t="s">
        <v>48</v>
      </c>
      <c r="F13" s="177"/>
      <c r="G13" s="170">
        <f>F13*D13</f>
        <v>0</v>
      </c>
    </row>
    <row r="14" spans="2:7" ht="45" customHeight="1">
      <c r="B14" s="165"/>
      <c r="C14" s="171" t="s">
        <v>50</v>
      </c>
      <c r="D14" s="171"/>
      <c r="E14" s="172">
        <f>SUM(G13:G13)</f>
        <v>0</v>
      </c>
      <c r="F14" s="172"/>
      <c r="G14" s="172"/>
    </row>
    <row r="15" spans="2:7" ht="16" customHeight="1">
      <c r="C15" s="179"/>
      <c r="D15" s="179"/>
      <c r="E15" s="180"/>
      <c r="F15" s="180"/>
      <c r="G15" s="180"/>
    </row>
    <row r="16" spans="2:7">
      <c r="B16" s="101" t="s">
        <v>51</v>
      </c>
      <c r="C16" s="101"/>
      <c r="D16" s="101"/>
      <c r="E16" s="101"/>
      <c r="F16" s="101"/>
      <c r="G16" s="101" t="s">
        <v>52</v>
      </c>
    </row>
    <row r="17" spans="2:7">
      <c r="B17" s="101"/>
      <c r="C17" s="101"/>
      <c r="D17" s="101"/>
      <c r="E17" s="101"/>
      <c r="F17" s="101"/>
      <c r="G17" s="101"/>
    </row>
    <row r="18" spans="2:7">
      <c r="B18" s="101"/>
      <c r="C18" s="101"/>
      <c r="D18" s="101"/>
      <c r="E18" s="101"/>
      <c r="F18" s="101"/>
      <c r="G18" s="101"/>
    </row>
  </sheetData>
  <sheetProtection algorithmName="SHA-512" hashValue="39pJeylKboKlfA+FuBv/LL0efnC7J7yhgHCNH2f9VgSvqSzAMxBgbuq33Rt4s2wtltN/Eh30OxxbfVGmKKnV5g==" saltValue="Dh57uNiqhIupqy6pmQXRFw==" spinCount="100000" sheet="1" objects="1" scenarios="1"/>
  <mergeCells count="20">
    <mergeCell ref="B5:D5"/>
    <mergeCell ref="E5:G5"/>
    <mergeCell ref="B2:G2"/>
    <mergeCell ref="B3:D3"/>
    <mergeCell ref="E3:G3"/>
    <mergeCell ref="B4:D4"/>
    <mergeCell ref="E4:G4"/>
    <mergeCell ref="B6:D6"/>
    <mergeCell ref="E6:G6"/>
    <mergeCell ref="B7:D7"/>
    <mergeCell ref="E7:G7"/>
    <mergeCell ref="B8:D8"/>
    <mergeCell ref="E8:G8"/>
    <mergeCell ref="B9:D9"/>
    <mergeCell ref="E9:G9"/>
    <mergeCell ref="C14:D14"/>
    <mergeCell ref="E14:G14"/>
    <mergeCell ref="B16:F18"/>
    <mergeCell ref="G16:G18"/>
    <mergeCell ref="B10:F10"/>
  </mergeCells>
  <dataValidations count="2">
    <dataValidation type="list" allowBlank="1" showInputMessage="1" showErrorMessage="1" sqref="E8" xr:uid="{C7CB16EE-5727-9F4C-8272-E5D70632158E}">
      <formula1>"Mikropodnik,Malý podnik,Stredný podnik"</formula1>
    </dataValidation>
    <dataValidation type="list" allowBlank="1" showInputMessage="1" showErrorMessage="1" sqref="E5:E7" xr:uid="{901C03B9-F311-E548-8B8B-1086D95A165F}">
      <formula1>"áno,nie"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43C3D-62D1-CA48-B427-2F13D34491A1}">
  <dimension ref="B2:G19"/>
  <sheetViews>
    <sheetView showGridLines="0" workbookViewId="0">
      <selection activeCell="G17" activeCellId="3" sqref="E3:G9 G10 F13:F14 B17:G19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76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77</v>
      </c>
      <c r="D13" s="168">
        <v>6</v>
      </c>
      <c r="E13" s="169" t="s">
        <v>48</v>
      </c>
      <c r="F13" s="177"/>
      <c r="G13" s="170">
        <f>F13*D13</f>
        <v>0</v>
      </c>
    </row>
    <row r="14" spans="2:7" ht="45" customHeight="1">
      <c r="B14" s="165">
        <v>2</v>
      </c>
      <c r="C14" s="167" t="s">
        <v>78</v>
      </c>
      <c r="D14" s="168">
        <v>6</v>
      </c>
      <c r="E14" s="169" t="s">
        <v>48</v>
      </c>
      <c r="F14" s="177"/>
      <c r="G14" s="170">
        <f>F14*D14</f>
        <v>0</v>
      </c>
    </row>
    <row r="15" spans="2:7" ht="45" customHeight="1">
      <c r="B15" s="165"/>
      <c r="C15" s="171" t="s">
        <v>50</v>
      </c>
      <c r="D15" s="171"/>
      <c r="E15" s="172">
        <f>SUM(G13:G14)</f>
        <v>0</v>
      </c>
      <c r="F15" s="172"/>
      <c r="G15" s="172"/>
    </row>
    <row r="16" spans="2:7" ht="16" customHeight="1">
      <c r="C16" s="179"/>
      <c r="D16" s="179"/>
      <c r="E16" s="180"/>
      <c r="F16" s="180"/>
      <c r="G16" s="180"/>
    </row>
    <row r="17" spans="2:7">
      <c r="B17" s="101" t="s">
        <v>51</v>
      </c>
      <c r="C17" s="101"/>
      <c r="D17" s="101"/>
      <c r="E17" s="101"/>
      <c r="F17" s="101"/>
      <c r="G17" s="101" t="s">
        <v>52</v>
      </c>
    </row>
    <row r="18" spans="2:7">
      <c r="B18" s="101"/>
      <c r="C18" s="101"/>
      <c r="D18" s="101"/>
      <c r="E18" s="101"/>
      <c r="F18" s="101"/>
      <c r="G18" s="101"/>
    </row>
    <row r="19" spans="2:7">
      <c r="B19" s="101"/>
      <c r="C19" s="101"/>
      <c r="D19" s="101"/>
      <c r="E19" s="101"/>
      <c r="F19" s="101"/>
      <c r="G19" s="101"/>
    </row>
  </sheetData>
  <sheetProtection algorithmName="SHA-512" hashValue="zMXuQEVfRF2VL+KrE3yq+joqmHbzWonQOyxIzR9Trdm9r2ezLOHxc6GaSge0oMwoCTBLoag3Bw7JI1fh0xoYCA==" saltValue="AdtZhCWb9a9jLG04UMLhqg==" spinCount="100000" sheet="1" objects="1" scenarios="1"/>
  <mergeCells count="20">
    <mergeCell ref="B5:D5"/>
    <mergeCell ref="E5:G5"/>
    <mergeCell ref="B2:G2"/>
    <mergeCell ref="B3:D3"/>
    <mergeCell ref="E3:G3"/>
    <mergeCell ref="B4:D4"/>
    <mergeCell ref="E4:G4"/>
    <mergeCell ref="B6:D6"/>
    <mergeCell ref="E6:G6"/>
    <mergeCell ref="B7:D7"/>
    <mergeCell ref="E7:G7"/>
    <mergeCell ref="B8:D8"/>
    <mergeCell ref="E8:G8"/>
    <mergeCell ref="B9:D9"/>
    <mergeCell ref="E9:G9"/>
    <mergeCell ref="C15:D15"/>
    <mergeCell ref="E15:G15"/>
    <mergeCell ref="B17:F19"/>
    <mergeCell ref="G17:G19"/>
    <mergeCell ref="B10:F10"/>
  </mergeCells>
  <dataValidations count="2">
    <dataValidation type="list" allowBlank="1" showInputMessage="1" showErrorMessage="1" sqref="E8" xr:uid="{46BD8027-EA71-8240-838E-41778C8887C5}">
      <formula1>"Mikropodnik,Malý podnik,Stredný podnik"</formula1>
    </dataValidation>
    <dataValidation type="list" allowBlank="1" showInputMessage="1" showErrorMessage="1" sqref="E5:E7" xr:uid="{140CA8C2-6E10-AB4B-BAF6-EBBA26C76211}">
      <formula1>"áno,nie"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403B8-E5DD-BE46-AEAC-06483BAF8D35}">
  <dimension ref="B2:G20"/>
  <sheetViews>
    <sheetView showGridLines="0" tabSelected="1" workbookViewId="0">
      <selection activeCell="F45" sqref="F45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79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80</v>
      </c>
      <c r="D13" s="168">
        <v>1</v>
      </c>
      <c r="E13" s="169" t="s">
        <v>48</v>
      </c>
      <c r="F13" s="177"/>
      <c r="G13" s="170">
        <f>F13*D13</f>
        <v>0</v>
      </c>
    </row>
    <row r="14" spans="2:7" ht="45" customHeight="1">
      <c r="B14" s="165">
        <v>2</v>
      </c>
      <c r="C14" s="167" t="s">
        <v>81</v>
      </c>
      <c r="D14" s="168">
        <v>1</v>
      </c>
      <c r="E14" s="169" t="s">
        <v>48</v>
      </c>
      <c r="F14" s="177"/>
      <c r="G14" s="170">
        <f>F14*D14</f>
        <v>0</v>
      </c>
    </row>
    <row r="15" spans="2:7" ht="45" customHeight="1">
      <c r="B15" s="165">
        <v>3</v>
      </c>
      <c r="C15" s="167" t="s">
        <v>82</v>
      </c>
      <c r="D15" s="168">
        <v>1</v>
      </c>
      <c r="E15" s="169" t="s">
        <v>48</v>
      </c>
      <c r="F15" s="177"/>
      <c r="G15" s="170">
        <f>F15*D15</f>
        <v>0</v>
      </c>
    </row>
    <row r="16" spans="2:7" ht="45" customHeight="1">
      <c r="B16" s="165"/>
      <c r="C16" s="171" t="s">
        <v>50</v>
      </c>
      <c r="D16" s="171"/>
      <c r="E16" s="172">
        <f>SUM(G13:G15)</f>
        <v>0</v>
      </c>
      <c r="F16" s="172"/>
      <c r="G16" s="172"/>
    </row>
    <row r="17" spans="2:7" ht="16" customHeight="1">
      <c r="C17" s="179"/>
      <c r="D17" s="179"/>
      <c r="E17" s="180"/>
      <c r="F17" s="180"/>
      <c r="G17" s="180"/>
    </row>
    <row r="18" spans="2:7">
      <c r="B18" s="101" t="s">
        <v>51</v>
      </c>
      <c r="C18" s="101"/>
      <c r="D18" s="101"/>
      <c r="E18" s="101"/>
      <c r="F18" s="101"/>
      <c r="G18" s="101" t="s">
        <v>52</v>
      </c>
    </row>
    <row r="19" spans="2:7">
      <c r="B19" s="101"/>
      <c r="C19" s="101"/>
      <c r="D19" s="101"/>
      <c r="E19" s="101"/>
      <c r="F19" s="101"/>
      <c r="G19" s="101"/>
    </row>
    <row r="20" spans="2:7">
      <c r="B20" s="101"/>
      <c r="C20" s="101"/>
      <c r="D20" s="101"/>
      <c r="E20" s="101"/>
      <c r="F20" s="101"/>
      <c r="G20" s="101"/>
    </row>
  </sheetData>
  <sheetProtection algorithmName="SHA-512" hashValue="qczWWxo31u6pQEpm7tMnGCBlsk2nWe8mS4wVFSL3IQ9xnXImRYyMcNrJa85OJ1Rkls7XkayVdN7uLTS50UMzVw==" saltValue="KyKy5YNsET5Jnw1TAzqUZQ==" spinCount="100000" sheet="1" objects="1" scenarios="1"/>
  <mergeCells count="20">
    <mergeCell ref="B5:D5"/>
    <mergeCell ref="E5:G5"/>
    <mergeCell ref="B2:G2"/>
    <mergeCell ref="B3:D3"/>
    <mergeCell ref="E3:G3"/>
    <mergeCell ref="B4:D4"/>
    <mergeCell ref="E4:G4"/>
    <mergeCell ref="B6:D6"/>
    <mergeCell ref="E6:G6"/>
    <mergeCell ref="B7:D7"/>
    <mergeCell ref="E7:G7"/>
    <mergeCell ref="B8:D8"/>
    <mergeCell ref="E8:G8"/>
    <mergeCell ref="B9:D9"/>
    <mergeCell ref="E9:G9"/>
    <mergeCell ref="C16:D16"/>
    <mergeCell ref="E16:G16"/>
    <mergeCell ref="B18:F20"/>
    <mergeCell ref="G18:G20"/>
    <mergeCell ref="B10:F10"/>
  </mergeCells>
  <dataValidations count="2">
    <dataValidation type="list" allowBlank="1" showInputMessage="1" showErrorMessage="1" sqref="E5:E7" xr:uid="{C4431B0D-6E6B-6A45-9C00-A801775C2E8A}">
      <formula1>"áno,nie"</formula1>
    </dataValidation>
    <dataValidation type="list" allowBlank="1" showInputMessage="1" showErrorMessage="1" sqref="E8" xr:uid="{CD48E911-9722-BA4F-B21D-0CB8252C1031}">
      <formula1>"Mikropodnik,Malý podnik,Stredný podnik"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4C02-13B4-CC45-AFB6-64870AC29F5C}">
  <dimension ref="B1:B17"/>
  <sheetViews>
    <sheetView showGridLines="0" workbookViewId="0">
      <selection activeCell="B5" sqref="B5"/>
    </sheetView>
  </sheetViews>
  <sheetFormatPr baseColWidth="10" defaultColWidth="10.83203125" defaultRowHeight="15"/>
  <cols>
    <col min="1" max="1" width="10.83203125" style="92"/>
    <col min="2" max="2" width="98.5" style="92" customWidth="1"/>
    <col min="3" max="16384" width="10.83203125" style="92"/>
  </cols>
  <sheetData>
    <row r="1" spans="2:2" ht="16" thickBot="1"/>
    <row r="2" spans="2:2" ht="28">
      <c r="B2" s="100" t="s">
        <v>83</v>
      </c>
    </row>
    <row r="3" spans="2:2">
      <c r="B3" s="93"/>
    </row>
    <row r="4" spans="2:2" ht="16">
      <c r="B4" s="94" t="s">
        <v>84</v>
      </c>
    </row>
    <row r="5" spans="2:2">
      <c r="B5" s="94"/>
    </row>
    <row r="6" spans="2:2" ht="16">
      <c r="B6" s="95" t="s">
        <v>85</v>
      </c>
    </row>
    <row r="7" spans="2:2">
      <c r="B7" s="94"/>
    </row>
    <row r="8" spans="2:2" ht="16">
      <c r="B8" s="96" t="s">
        <v>86</v>
      </c>
    </row>
    <row r="9" spans="2:2">
      <c r="B9" s="96"/>
    </row>
    <row r="10" spans="2:2" ht="16">
      <c r="B10" s="97" t="s">
        <v>87</v>
      </c>
    </row>
    <row r="11" spans="2:2" ht="16">
      <c r="B11" s="97" t="s">
        <v>88</v>
      </c>
    </row>
    <row r="12" spans="2:2" ht="16">
      <c r="B12" s="97" t="s">
        <v>89</v>
      </c>
    </row>
    <row r="13" spans="2:2">
      <c r="B13" s="94"/>
    </row>
    <row r="14" spans="2:2" ht="32">
      <c r="B14" s="96" t="s">
        <v>90</v>
      </c>
    </row>
    <row r="15" spans="2:2">
      <c r="B15" s="98"/>
    </row>
    <row r="16" spans="2:2" ht="16">
      <c r="B16" s="94" t="s">
        <v>91</v>
      </c>
    </row>
    <row r="17" spans="2:2" ht="16" thickBot="1">
      <c r="B17" s="99"/>
    </row>
  </sheetData>
  <hyperlinks>
    <hyperlink ref="B8" r:id="rId1" location="paragraf-32:~:text=Za%20osobu%20pod%C4%BEa,t%C3%A1to%20osoba%20riadi." display="že v spoločnosti uchádazača neexistuje iná osoba podľa § 32 osd. 8 ZVO." xr:uid="{65F8B646-0DF2-A04D-B9FE-C83C1B880E2E}"/>
    <hyperlink ref="B14" r:id="rId2" location="paragraf-32.odsek-1.pismeno-a" display="Zároveň čestne vhylasujem, že všetky vyššie uvedené osoby spĺňajú podmienky účasti osobného postavenia podľa § 32 ods. 1 písm. a) ZVO." xr:uid="{F5564E42-73C9-4345-B062-7ED1677E1A9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FFE86-C257-204B-A1EB-8533C32E540B}">
  <dimension ref="B2:G20"/>
  <sheetViews>
    <sheetView showGridLines="0" workbookViewId="0">
      <selection activeCell="F14" sqref="F14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59" t="s">
        <v>93</v>
      </c>
      <c r="C2" s="160"/>
      <c r="D2" s="160"/>
      <c r="E2" s="160"/>
      <c r="F2" s="160"/>
      <c r="G2" s="160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47</v>
      </c>
      <c r="D13" s="168">
        <v>1</v>
      </c>
      <c r="E13" s="169" t="s">
        <v>48</v>
      </c>
      <c r="F13" s="177"/>
      <c r="G13" s="170">
        <f>F13*D13</f>
        <v>0</v>
      </c>
    </row>
    <row r="14" spans="2:7" ht="45" customHeight="1">
      <c r="B14" s="165">
        <v>2</v>
      </c>
      <c r="C14" s="167" t="s">
        <v>49</v>
      </c>
      <c r="D14" s="168">
        <v>1</v>
      </c>
      <c r="E14" s="169" t="s">
        <v>48</v>
      </c>
      <c r="F14" s="177"/>
      <c r="G14" s="170">
        <f>F14*D14</f>
        <v>0</v>
      </c>
    </row>
    <row r="15" spans="2:7" ht="45" customHeight="1">
      <c r="B15" s="165"/>
      <c r="C15" s="171" t="s">
        <v>50</v>
      </c>
      <c r="D15" s="171"/>
      <c r="E15" s="172">
        <f>SUM(G13:G14)</f>
        <v>0</v>
      </c>
      <c r="F15" s="172"/>
      <c r="G15" s="172"/>
    </row>
    <row r="16" spans="2:7" ht="23">
      <c r="B16" s="173"/>
      <c r="C16" s="174"/>
      <c r="D16" s="174"/>
      <c r="E16" s="175"/>
      <c r="F16" s="175"/>
      <c r="G16" s="175"/>
    </row>
    <row r="18" spans="2:7">
      <c r="B18" s="101" t="s">
        <v>51</v>
      </c>
      <c r="C18" s="101"/>
      <c r="D18" s="101"/>
      <c r="E18" s="101"/>
      <c r="F18" s="101"/>
      <c r="G18" s="101" t="s">
        <v>52</v>
      </c>
    </row>
    <row r="19" spans="2:7">
      <c r="B19" s="101"/>
      <c r="C19" s="101"/>
      <c r="D19" s="101"/>
      <c r="E19" s="101"/>
      <c r="F19" s="101"/>
      <c r="G19" s="101"/>
    </row>
    <row r="20" spans="2:7">
      <c r="B20" s="101"/>
      <c r="C20" s="101"/>
      <c r="D20" s="101"/>
      <c r="E20" s="101"/>
      <c r="F20" s="101"/>
      <c r="G20" s="101"/>
    </row>
  </sheetData>
  <sheetProtection algorithmName="SHA-512" hashValue="ODoQS2IPv3+TC89K8zEKidtxifiZXlfqPjjyPyNNP9kNxBlh5VYo9/0XzVAX45qxMj4aMg+pWa4iN9VFYPaYdw==" saltValue="bZ4NSsDe9MpEFJkl4JkR/g==" spinCount="100000" sheet="1" objects="1" scenarios="1"/>
  <mergeCells count="20">
    <mergeCell ref="B3:D3"/>
    <mergeCell ref="B4:D4"/>
    <mergeCell ref="B2:G2"/>
    <mergeCell ref="E3:G3"/>
    <mergeCell ref="E4:G4"/>
    <mergeCell ref="G18:G20"/>
    <mergeCell ref="B18:F20"/>
    <mergeCell ref="E5:G5"/>
    <mergeCell ref="E6:G6"/>
    <mergeCell ref="E7:G7"/>
    <mergeCell ref="E8:G8"/>
    <mergeCell ref="E9:G9"/>
    <mergeCell ref="B5:D5"/>
    <mergeCell ref="B6:D6"/>
    <mergeCell ref="B9:D9"/>
    <mergeCell ref="C15:D15"/>
    <mergeCell ref="E15:G15"/>
    <mergeCell ref="B7:D7"/>
    <mergeCell ref="B8:D8"/>
    <mergeCell ref="B10:F10"/>
  </mergeCells>
  <dataValidations count="2">
    <dataValidation type="list" allowBlank="1" showInputMessage="1" showErrorMessage="1" sqref="E8" xr:uid="{B18E146A-1EA8-B843-B26B-47B11168E1D7}">
      <formula1>"Mikropodnik,Malý podnik,Stredný podnik"</formula1>
    </dataValidation>
    <dataValidation type="list" allowBlank="1" showInputMessage="1" showErrorMessage="1" sqref="E5:E7" xr:uid="{8FD1A2D5-FC35-A240-BED6-BF72E2F66518}">
      <formula1>"áno,nie"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C6444-EFB1-8349-A419-2FB07423EE48}">
  <dimension ref="B2:G19"/>
  <sheetViews>
    <sheetView showGridLines="0" workbookViewId="0">
      <selection activeCell="B17" activeCellId="3" sqref="E3:G9 G10 F13 B17:G19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53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54</v>
      </c>
      <c r="D13" s="168">
        <v>1</v>
      </c>
      <c r="E13" s="169" t="s">
        <v>48</v>
      </c>
      <c r="F13" s="177"/>
      <c r="G13" s="170">
        <f>F13*D13</f>
        <v>0</v>
      </c>
    </row>
    <row r="14" spans="2:7" ht="45" customHeight="1">
      <c r="B14" s="165"/>
      <c r="C14" s="171" t="s">
        <v>50</v>
      </c>
      <c r="D14" s="171"/>
      <c r="E14" s="172">
        <f>SUM(G13:G13)</f>
        <v>0</v>
      </c>
      <c r="F14" s="172"/>
      <c r="G14" s="172"/>
    </row>
    <row r="15" spans="2:7" ht="16" customHeight="1">
      <c r="C15" s="179"/>
      <c r="D15" s="179"/>
      <c r="E15" s="180"/>
      <c r="F15" s="180"/>
      <c r="G15" s="180"/>
    </row>
    <row r="17" spans="2:7">
      <c r="B17" s="101" t="s">
        <v>51</v>
      </c>
      <c r="C17" s="101"/>
      <c r="D17" s="101"/>
      <c r="E17" s="101"/>
      <c r="F17" s="101"/>
      <c r="G17" s="101" t="s">
        <v>52</v>
      </c>
    </row>
    <row r="18" spans="2:7">
      <c r="B18" s="101"/>
      <c r="C18" s="101"/>
      <c r="D18" s="101"/>
      <c r="E18" s="101"/>
      <c r="F18" s="101"/>
      <c r="G18" s="101"/>
    </row>
    <row r="19" spans="2:7">
      <c r="B19" s="101"/>
      <c r="C19" s="101"/>
      <c r="D19" s="101"/>
      <c r="E19" s="101"/>
      <c r="F19" s="101"/>
      <c r="G19" s="101"/>
    </row>
  </sheetData>
  <sheetProtection algorithmName="SHA-512" hashValue="GtG6nqEy8ATNnHKMZBU8DovBGREAynmJafcPjAglXs1Ex8bnfjR5sBidYQOYVMooGQCvn9LH8CrG4WW4ucDt2A==" saltValue="baykIGtdcNxzARpb3wHQWA==" spinCount="100000" sheet="1" objects="1" scenarios="1"/>
  <mergeCells count="20">
    <mergeCell ref="B5:D5"/>
    <mergeCell ref="E5:G5"/>
    <mergeCell ref="B6:D6"/>
    <mergeCell ref="E6:G6"/>
    <mergeCell ref="B7:D7"/>
    <mergeCell ref="E7:G7"/>
    <mergeCell ref="B2:G2"/>
    <mergeCell ref="B3:D3"/>
    <mergeCell ref="E3:G3"/>
    <mergeCell ref="B4:D4"/>
    <mergeCell ref="E4:G4"/>
    <mergeCell ref="E8:G8"/>
    <mergeCell ref="B9:D9"/>
    <mergeCell ref="E9:G9"/>
    <mergeCell ref="B17:F19"/>
    <mergeCell ref="G17:G19"/>
    <mergeCell ref="C14:D14"/>
    <mergeCell ref="E14:G14"/>
    <mergeCell ref="B8:D8"/>
    <mergeCell ref="B10:F10"/>
  </mergeCells>
  <dataValidations disablePrompts="1" count="2">
    <dataValidation type="list" allowBlank="1" showInputMessage="1" showErrorMessage="1" sqref="E5:E7" xr:uid="{53E26F8C-007E-C444-BE9F-51CF5EE8084D}">
      <formula1>"áno,nie"</formula1>
    </dataValidation>
    <dataValidation type="list" allowBlank="1" showInputMessage="1" showErrorMessage="1" sqref="E8" xr:uid="{9939C404-F481-A145-A647-2DA9A34275EE}">
      <formula1>"Mikropodnik,Malý podnik,Stredný podnik"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A3BF9-1CF6-9844-B910-1ED65035B366}">
  <dimension ref="B2:G21"/>
  <sheetViews>
    <sheetView showGridLines="0" topLeftCell="A2" workbookViewId="0">
      <selection activeCell="F14" sqref="F14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55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56</v>
      </c>
      <c r="D13" s="168">
        <v>2</v>
      </c>
      <c r="E13" s="169" t="s">
        <v>48</v>
      </c>
      <c r="F13" s="177"/>
      <c r="G13" s="170">
        <f>F13*D13</f>
        <v>0</v>
      </c>
    </row>
    <row r="14" spans="2:7" ht="45" customHeight="1">
      <c r="B14" s="165">
        <v>2</v>
      </c>
      <c r="C14" s="167" t="s">
        <v>57</v>
      </c>
      <c r="D14" s="168">
        <v>2</v>
      </c>
      <c r="E14" s="169" t="s">
        <v>48</v>
      </c>
      <c r="F14" s="177"/>
      <c r="G14" s="170">
        <f>F14*D14</f>
        <v>0</v>
      </c>
    </row>
    <row r="15" spans="2:7" ht="45" customHeight="1">
      <c r="B15" s="165">
        <v>3</v>
      </c>
      <c r="C15" s="167" t="s">
        <v>58</v>
      </c>
      <c r="D15" s="168">
        <v>2</v>
      </c>
      <c r="E15" s="169" t="s">
        <v>48</v>
      </c>
      <c r="F15" s="177"/>
      <c r="G15" s="170">
        <f>F15*D15</f>
        <v>0</v>
      </c>
    </row>
    <row r="16" spans="2:7" ht="45" customHeight="1">
      <c r="B16" s="165"/>
      <c r="C16" s="171" t="s">
        <v>50</v>
      </c>
      <c r="D16" s="171"/>
      <c r="E16" s="172">
        <f>SUM(G13:G15)</f>
        <v>0</v>
      </c>
      <c r="F16" s="172"/>
      <c r="G16" s="172"/>
    </row>
    <row r="17" spans="2:7" ht="16" customHeight="1">
      <c r="C17" s="179"/>
      <c r="D17" s="179"/>
      <c r="E17" s="181"/>
      <c r="F17" s="181"/>
      <c r="G17" s="181"/>
    </row>
    <row r="18" spans="2:7" ht="16" customHeight="1">
      <c r="C18" s="179"/>
      <c r="D18" s="179"/>
      <c r="E18" s="180"/>
      <c r="F18" s="180"/>
      <c r="G18" s="180"/>
    </row>
    <row r="19" spans="2:7">
      <c r="B19" s="101" t="s">
        <v>51</v>
      </c>
      <c r="C19" s="101"/>
      <c r="D19" s="101"/>
      <c r="E19" s="101"/>
      <c r="F19" s="101"/>
      <c r="G19" s="101" t="s">
        <v>52</v>
      </c>
    </row>
    <row r="20" spans="2:7">
      <c r="B20" s="101"/>
      <c r="C20" s="101"/>
      <c r="D20" s="101"/>
      <c r="E20" s="101"/>
      <c r="F20" s="101"/>
      <c r="G20" s="101"/>
    </row>
    <row r="21" spans="2:7">
      <c r="B21" s="101"/>
      <c r="C21" s="101"/>
      <c r="D21" s="101"/>
      <c r="E21" s="101"/>
      <c r="F21" s="101"/>
      <c r="G21" s="101"/>
    </row>
  </sheetData>
  <sheetProtection algorithmName="SHA-512" hashValue="45bfGnVNLxSMiwTXQQ5bLlCHzm/IdY+QOaG/YVvGYZdIzoAsYcbGWMMNpgQGHUOWb1u+NutcsCF4b9/eFkY5jw==" saltValue="DfVvelfw7NQjMsSGTs4HuA==" spinCount="100000" sheet="1" objects="1" scenarios="1"/>
  <mergeCells count="20">
    <mergeCell ref="B19:F21"/>
    <mergeCell ref="G19:G21"/>
    <mergeCell ref="B9:D9"/>
    <mergeCell ref="E9:G9"/>
    <mergeCell ref="C16:D16"/>
    <mergeCell ref="E16:G16"/>
    <mergeCell ref="B10:F10"/>
    <mergeCell ref="B6:D6"/>
    <mergeCell ref="B7:D7"/>
    <mergeCell ref="B8:D8"/>
    <mergeCell ref="E6:G6"/>
    <mergeCell ref="E7:G7"/>
    <mergeCell ref="E8:G8"/>
    <mergeCell ref="B5:D5"/>
    <mergeCell ref="B3:D3"/>
    <mergeCell ref="B4:D4"/>
    <mergeCell ref="B2:G2"/>
    <mergeCell ref="E3:G3"/>
    <mergeCell ref="E4:G4"/>
    <mergeCell ref="E5:G5"/>
  </mergeCells>
  <dataValidations count="2">
    <dataValidation type="list" allowBlank="1" showInputMessage="1" showErrorMessage="1" sqref="E8" xr:uid="{E8D71FED-2CB8-D749-993B-B3E0AB00140F}">
      <formula1>"Mikropodnik,Malý podnik,Stredný podnik"</formula1>
    </dataValidation>
    <dataValidation type="list" allowBlank="1" showInputMessage="1" showErrorMessage="1" sqref="E5:E7" xr:uid="{5AABB8A5-88FF-044C-A89B-B7A856EB5078}">
      <formula1>"áno,nie"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5CD9C-8622-8A4B-812E-A06D67EB4D86}">
  <dimension ref="B2:G19"/>
  <sheetViews>
    <sheetView showGridLines="0" workbookViewId="0">
      <selection activeCell="G17" activeCellId="3" sqref="E3:G9 G10 F13:F14 B17:G19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59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60</v>
      </c>
      <c r="D13" s="168">
        <v>1</v>
      </c>
      <c r="E13" s="169" t="s">
        <v>48</v>
      </c>
      <c r="F13" s="177"/>
      <c r="G13" s="170">
        <f>F13*D13</f>
        <v>0</v>
      </c>
    </row>
    <row r="14" spans="2:7" ht="45" customHeight="1">
      <c r="B14" s="165">
        <v>2</v>
      </c>
      <c r="C14" s="167" t="s">
        <v>61</v>
      </c>
      <c r="D14" s="168">
        <v>1</v>
      </c>
      <c r="E14" s="169" t="s">
        <v>48</v>
      </c>
      <c r="F14" s="177"/>
      <c r="G14" s="170">
        <f>F14*D14</f>
        <v>0</v>
      </c>
    </row>
    <row r="15" spans="2:7" ht="45" customHeight="1">
      <c r="B15" s="165"/>
      <c r="C15" s="171" t="s">
        <v>50</v>
      </c>
      <c r="D15" s="171"/>
      <c r="E15" s="172">
        <f>SUM(G13:G14)</f>
        <v>0</v>
      </c>
      <c r="F15" s="172"/>
      <c r="G15" s="172"/>
    </row>
    <row r="16" spans="2:7" ht="16" customHeight="1">
      <c r="C16" s="179"/>
      <c r="D16" s="179"/>
      <c r="E16" s="180"/>
      <c r="F16" s="180"/>
      <c r="G16" s="180"/>
    </row>
    <row r="17" spans="2:7">
      <c r="B17" s="101" t="s">
        <v>51</v>
      </c>
      <c r="C17" s="101"/>
      <c r="D17" s="101"/>
      <c r="E17" s="101"/>
      <c r="F17" s="101"/>
      <c r="G17" s="101" t="s">
        <v>52</v>
      </c>
    </row>
    <row r="18" spans="2:7">
      <c r="B18" s="101"/>
      <c r="C18" s="101"/>
      <c r="D18" s="101"/>
      <c r="E18" s="101"/>
      <c r="F18" s="101"/>
      <c r="G18" s="101"/>
    </row>
    <row r="19" spans="2:7">
      <c r="B19" s="101"/>
      <c r="C19" s="101"/>
      <c r="D19" s="101"/>
      <c r="E19" s="101"/>
      <c r="F19" s="101"/>
      <c r="G19" s="101"/>
    </row>
  </sheetData>
  <sheetProtection algorithmName="SHA-512" hashValue="P7P/cxskEVPhfUeWSIGie5BwxWMn2ssioc/WqfhkzUebwGjdFhdhjG3Zvz+Yl3/V45XyQvUgbrYwssls2SNjSg==" saltValue="P9i/F1ePFxyvSB4+z/n/Sw==" spinCount="100000" sheet="1" objects="1" scenarios="1"/>
  <mergeCells count="20">
    <mergeCell ref="B17:F19"/>
    <mergeCell ref="G17:G19"/>
    <mergeCell ref="B9:D9"/>
    <mergeCell ref="E9:G9"/>
    <mergeCell ref="C15:D15"/>
    <mergeCell ref="E15:G15"/>
    <mergeCell ref="B10:F10"/>
    <mergeCell ref="B6:D6"/>
    <mergeCell ref="E6:G6"/>
    <mergeCell ref="B7:D7"/>
    <mergeCell ref="E7:G7"/>
    <mergeCell ref="B8:D8"/>
    <mergeCell ref="E8:G8"/>
    <mergeCell ref="B5:D5"/>
    <mergeCell ref="E5:G5"/>
    <mergeCell ref="B2:G2"/>
    <mergeCell ref="B3:D3"/>
    <mergeCell ref="E3:G3"/>
    <mergeCell ref="B4:D4"/>
    <mergeCell ref="E4:G4"/>
  </mergeCells>
  <dataValidations count="2">
    <dataValidation type="list" allowBlank="1" showInputMessage="1" showErrorMessage="1" sqref="E5:E7" xr:uid="{8770C865-E0A2-B741-803B-B596E984FD6B}">
      <formula1>"áno,nie"</formula1>
    </dataValidation>
    <dataValidation type="list" allowBlank="1" showInputMessage="1" showErrorMessage="1" sqref="E8" xr:uid="{E2AFBBAA-1A87-5649-83B3-D7CE88574AC4}">
      <formula1>"Mikropodnik,Malý podnik,Stredný podnik"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70C19-E30C-2941-AEA7-60BA9541BAEC}">
  <dimension ref="B2:G18"/>
  <sheetViews>
    <sheetView showGridLines="0" workbookViewId="0">
      <selection activeCell="G16" activeCellId="3" sqref="E3:G9 G10 F13 B16:G18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62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63</v>
      </c>
      <c r="D13" s="168">
        <v>1</v>
      </c>
      <c r="E13" s="169" t="s">
        <v>48</v>
      </c>
      <c r="F13" s="177"/>
      <c r="G13" s="170">
        <f>F13*D13</f>
        <v>0</v>
      </c>
    </row>
    <row r="14" spans="2:7" ht="45" customHeight="1">
      <c r="B14" s="165"/>
      <c r="C14" s="171" t="s">
        <v>50</v>
      </c>
      <c r="D14" s="171"/>
      <c r="E14" s="172">
        <f>SUM(G13:G13)</f>
        <v>0</v>
      </c>
      <c r="F14" s="172"/>
      <c r="G14" s="172"/>
    </row>
    <row r="15" spans="2:7" ht="16" customHeight="1">
      <c r="C15" s="179"/>
      <c r="D15" s="179"/>
      <c r="E15" s="180"/>
      <c r="F15" s="180"/>
      <c r="G15" s="180"/>
    </row>
    <row r="16" spans="2:7">
      <c r="B16" s="101" t="s">
        <v>51</v>
      </c>
      <c r="C16" s="101"/>
      <c r="D16" s="101"/>
      <c r="E16" s="101"/>
      <c r="F16" s="101"/>
      <c r="G16" s="101" t="s">
        <v>52</v>
      </c>
    </row>
    <row r="17" spans="2:7">
      <c r="B17" s="101"/>
      <c r="C17" s="101"/>
      <c r="D17" s="101"/>
      <c r="E17" s="101"/>
      <c r="F17" s="101"/>
      <c r="G17" s="101"/>
    </row>
    <row r="18" spans="2:7">
      <c r="B18" s="101"/>
      <c r="C18" s="101"/>
      <c r="D18" s="101"/>
      <c r="E18" s="101"/>
      <c r="F18" s="101"/>
      <c r="G18" s="101"/>
    </row>
  </sheetData>
  <sheetProtection algorithmName="SHA-512" hashValue="VjLGRO22P7gKaq+BPDSEoN84ADgCfNQxs4FBgHs79/AUxQf8uTQ4U8cNdio+x2C8HiVLMLXZBKykPtiEJRcLLw==" saltValue="98R6iwyhxBmW5XdWxoQ+EQ==" spinCount="100000" sheet="1" objects="1" scenarios="1"/>
  <mergeCells count="20">
    <mergeCell ref="B5:D5"/>
    <mergeCell ref="E5:G5"/>
    <mergeCell ref="B2:G2"/>
    <mergeCell ref="B3:D3"/>
    <mergeCell ref="E3:G3"/>
    <mergeCell ref="B4:D4"/>
    <mergeCell ref="E4:G4"/>
    <mergeCell ref="B6:D6"/>
    <mergeCell ref="E6:G6"/>
    <mergeCell ref="B7:D7"/>
    <mergeCell ref="E7:G7"/>
    <mergeCell ref="B8:D8"/>
    <mergeCell ref="E8:G8"/>
    <mergeCell ref="B9:D9"/>
    <mergeCell ref="E9:G9"/>
    <mergeCell ref="C14:D14"/>
    <mergeCell ref="E14:G14"/>
    <mergeCell ref="B16:F18"/>
    <mergeCell ref="G16:G18"/>
    <mergeCell ref="B10:F10"/>
  </mergeCells>
  <dataValidations count="2">
    <dataValidation type="list" allowBlank="1" showInputMessage="1" showErrorMessage="1" sqref="E8" xr:uid="{C2D721D7-3A40-A841-99F3-D874281709FE}">
      <formula1>"Mikropodnik,Malý podnik,Stredný podnik"</formula1>
    </dataValidation>
    <dataValidation type="list" allowBlank="1" showInputMessage="1" showErrorMessage="1" sqref="E5:E7" xr:uid="{9DD85792-AC64-4C42-9364-19C28BB14B59}">
      <formula1>"áno,nie"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B825E-6D03-2C4F-BDBC-04A3B393F1A5}">
  <dimension ref="B2:G28"/>
  <sheetViews>
    <sheetView showGridLines="0" workbookViewId="0">
      <selection activeCell="B16" activeCellId="3" sqref="E3:G9 G10 F13 B16:G18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64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51" customHeight="1">
      <c r="B13" s="165">
        <v>1</v>
      </c>
      <c r="C13" s="167" t="s">
        <v>65</v>
      </c>
      <c r="D13" s="168">
        <v>1</v>
      </c>
      <c r="E13" s="169" t="s">
        <v>48</v>
      </c>
      <c r="F13" s="177"/>
      <c r="G13" s="170">
        <f>F13*D13</f>
        <v>0</v>
      </c>
    </row>
    <row r="14" spans="2:7" ht="45" customHeight="1">
      <c r="B14" s="165"/>
      <c r="C14" s="182" t="s">
        <v>50</v>
      </c>
      <c r="D14" s="183"/>
      <c r="E14" s="172">
        <f>SUM(G13:G13)</f>
        <v>0</v>
      </c>
      <c r="F14" s="172"/>
      <c r="G14" s="172"/>
    </row>
    <row r="15" spans="2:7" ht="16" customHeight="1">
      <c r="C15" s="179"/>
      <c r="D15" s="179"/>
      <c r="E15" s="180"/>
      <c r="F15" s="180"/>
      <c r="G15" s="180"/>
    </row>
    <row r="16" spans="2:7">
      <c r="B16" s="150" t="s">
        <v>51</v>
      </c>
      <c r="C16" s="151"/>
      <c r="D16" s="151"/>
      <c r="E16" s="151"/>
      <c r="F16" s="152"/>
      <c r="G16" s="101" t="s">
        <v>52</v>
      </c>
    </row>
    <row r="17" spans="2:7">
      <c r="B17" s="153"/>
      <c r="C17" s="154"/>
      <c r="D17" s="154"/>
      <c r="E17" s="154"/>
      <c r="F17" s="155"/>
      <c r="G17" s="101"/>
    </row>
    <row r="18" spans="2:7">
      <c r="B18" s="156"/>
      <c r="C18" s="157"/>
      <c r="D18" s="157"/>
      <c r="E18" s="157"/>
      <c r="F18" s="158"/>
      <c r="G18" s="101"/>
    </row>
    <row r="25" spans="2:7">
      <c r="C25" s="184"/>
      <c r="D25" s="184"/>
      <c r="E25" s="184"/>
    </row>
    <row r="26" spans="2:7">
      <c r="C26" s="149"/>
      <c r="D26" s="149"/>
      <c r="E26" s="149"/>
    </row>
    <row r="27" spans="2:7" ht="16" customHeight="1">
      <c r="C27" s="149"/>
      <c r="D27" s="149"/>
      <c r="E27" s="149"/>
    </row>
    <row r="28" spans="2:7">
      <c r="C28" s="149"/>
      <c r="D28" s="149"/>
      <c r="E28" s="149"/>
    </row>
  </sheetData>
  <sheetProtection algorithmName="SHA-512" hashValue="jrJ97pYiZOu7gQNV/MVRND+ORtpOmUZ9otZjw5khG4nj4jKJEVoR67+mKwSNN5xn5ilbyOfIgrdFEBKrhPFuaw==" saltValue="fZKsbIBKF2G0mkdRV7cUYQ==" spinCount="100000" sheet="1" objects="1" scenarios="1"/>
  <mergeCells count="24">
    <mergeCell ref="B5:D5"/>
    <mergeCell ref="E5:G5"/>
    <mergeCell ref="B2:G2"/>
    <mergeCell ref="B3:D3"/>
    <mergeCell ref="E3:G3"/>
    <mergeCell ref="B4:D4"/>
    <mergeCell ref="E4:G4"/>
    <mergeCell ref="B6:D6"/>
    <mergeCell ref="E6:G6"/>
    <mergeCell ref="B7:D7"/>
    <mergeCell ref="E7:G7"/>
    <mergeCell ref="B8:D8"/>
    <mergeCell ref="E8:G8"/>
    <mergeCell ref="C26:E26"/>
    <mergeCell ref="C27:E27"/>
    <mergeCell ref="C28:E28"/>
    <mergeCell ref="C25:E25"/>
    <mergeCell ref="B9:D9"/>
    <mergeCell ref="E9:G9"/>
    <mergeCell ref="C14:D14"/>
    <mergeCell ref="E14:G14"/>
    <mergeCell ref="B16:F18"/>
    <mergeCell ref="G16:G18"/>
    <mergeCell ref="B10:F10"/>
  </mergeCells>
  <dataValidations count="2">
    <dataValidation type="list" allowBlank="1" showInputMessage="1" showErrorMessage="1" sqref="E8" xr:uid="{3EB37C9F-A10B-0F4B-BB8F-96C072216D21}">
      <formula1>"Mikropodnik,Malý podnik,Stredný podnik"</formula1>
    </dataValidation>
    <dataValidation type="list" allowBlank="1" showInputMessage="1" showErrorMessage="1" sqref="E5:E7" xr:uid="{2FF02C66-54ED-0840-A80D-B04D9CE418D5}">
      <formula1>"áno,nie"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426B3-2E61-2047-AA66-6DE8E00C3EDD}">
  <dimension ref="B2:G20"/>
  <sheetViews>
    <sheetView showGridLines="0" workbookViewId="0">
      <selection activeCell="G18" activeCellId="3" sqref="E3:G9 G10 F13:F15 B18:G20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66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67</v>
      </c>
      <c r="D13" s="168">
        <v>3</v>
      </c>
      <c r="E13" s="169" t="s">
        <v>48</v>
      </c>
      <c r="F13" s="177"/>
      <c r="G13" s="170">
        <f>F13*D13</f>
        <v>0</v>
      </c>
    </row>
    <row r="14" spans="2:7" ht="45" customHeight="1">
      <c r="B14" s="165">
        <v>2</v>
      </c>
      <c r="C14" s="167" t="s">
        <v>68</v>
      </c>
      <c r="D14" s="168">
        <v>15</v>
      </c>
      <c r="E14" s="169" t="s">
        <v>48</v>
      </c>
      <c r="F14" s="177"/>
      <c r="G14" s="170">
        <f>F14*D14</f>
        <v>0</v>
      </c>
    </row>
    <row r="15" spans="2:7" ht="45" customHeight="1">
      <c r="B15" s="165">
        <v>3</v>
      </c>
      <c r="C15" s="167" t="s">
        <v>69</v>
      </c>
      <c r="D15" s="168">
        <v>6</v>
      </c>
      <c r="E15" s="169" t="s">
        <v>48</v>
      </c>
      <c r="F15" s="177"/>
      <c r="G15" s="170">
        <f>F15*D15</f>
        <v>0</v>
      </c>
    </row>
    <row r="16" spans="2:7" ht="45" customHeight="1">
      <c r="B16" s="165"/>
      <c r="C16" s="171" t="s">
        <v>50</v>
      </c>
      <c r="D16" s="171"/>
      <c r="E16" s="172">
        <f>SUM(G13:G15)</f>
        <v>0</v>
      </c>
      <c r="F16" s="172"/>
      <c r="G16" s="172"/>
    </row>
    <row r="17" spans="2:7" ht="16" customHeight="1">
      <c r="C17" s="179"/>
      <c r="D17" s="179"/>
      <c r="E17" s="180"/>
      <c r="F17" s="180"/>
      <c r="G17" s="180"/>
    </row>
    <row r="18" spans="2:7">
      <c r="B18" s="101" t="s">
        <v>51</v>
      </c>
      <c r="C18" s="101"/>
      <c r="D18" s="101"/>
      <c r="E18" s="101"/>
      <c r="F18" s="101"/>
      <c r="G18" s="101" t="s">
        <v>52</v>
      </c>
    </row>
    <row r="19" spans="2:7">
      <c r="B19" s="101"/>
      <c r="C19" s="101"/>
      <c r="D19" s="101"/>
      <c r="E19" s="101"/>
      <c r="F19" s="101"/>
      <c r="G19" s="101"/>
    </row>
    <row r="20" spans="2:7">
      <c r="B20" s="101"/>
      <c r="C20" s="101"/>
      <c r="D20" s="101"/>
      <c r="E20" s="101"/>
      <c r="F20" s="101"/>
      <c r="G20" s="101"/>
    </row>
  </sheetData>
  <sheetProtection algorithmName="SHA-512" hashValue="eViBkAYcEADcl5eLn8ddUbwCgKu397fSNXLTIHBZk2npVpo8JyStqI9V/hRHXfpeCyMyncx6/3SYQs89K4ci1A==" saltValue="hKWg2UjEEWtISctQ9MfDJA==" spinCount="100000" sheet="1" objects="1" scenarios="1"/>
  <mergeCells count="20">
    <mergeCell ref="B5:D5"/>
    <mergeCell ref="E5:G5"/>
    <mergeCell ref="B2:G2"/>
    <mergeCell ref="B3:D3"/>
    <mergeCell ref="E3:G3"/>
    <mergeCell ref="B4:D4"/>
    <mergeCell ref="E4:G4"/>
    <mergeCell ref="B6:D6"/>
    <mergeCell ref="E6:G6"/>
    <mergeCell ref="B7:D7"/>
    <mergeCell ref="E7:G7"/>
    <mergeCell ref="B8:D8"/>
    <mergeCell ref="E8:G8"/>
    <mergeCell ref="B9:D9"/>
    <mergeCell ref="E9:G9"/>
    <mergeCell ref="C16:D16"/>
    <mergeCell ref="E16:G16"/>
    <mergeCell ref="B18:F20"/>
    <mergeCell ref="G18:G20"/>
    <mergeCell ref="B10:F10"/>
  </mergeCells>
  <dataValidations count="2">
    <dataValidation type="list" allowBlank="1" showInputMessage="1" showErrorMessage="1" sqref="E8" xr:uid="{F7D4100B-E384-2241-B9EC-47C14C8FDE49}">
      <formula1>"Mikropodnik,Malý podnik,Stredný podnik"</formula1>
    </dataValidation>
    <dataValidation type="list" allowBlank="1" showInputMessage="1" showErrorMessage="1" sqref="E5:E7" xr:uid="{33762C8D-B841-134C-B769-F9634B8E321A}">
      <formula1>"áno,nie"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61E40-59E4-D446-8B7F-2D571B0B0CA6}">
  <dimension ref="B2:G20"/>
  <sheetViews>
    <sheetView showGridLines="0" workbookViewId="0">
      <selection activeCell="G18" activeCellId="3" sqref="E3:G9 G10 F13:F15 B18:G20"/>
    </sheetView>
  </sheetViews>
  <sheetFormatPr baseColWidth="10" defaultColWidth="10.83203125" defaultRowHeight="16"/>
  <cols>
    <col min="1" max="1" width="10.83203125" style="161"/>
    <col min="2" max="2" width="13" style="161" customWidth="1"/>
    <col min="3" max="3" width="43.6640625" style="161" customWidth="1"/>
    <col min="4" max="4" width="46.33203125" style="161" customWidth="1"/>
    <col min="5" max="5" width="25.83203125" style="161" customWidth="1"/>
    <col min="6" max="7" width="30.83203125" style="161" customWidth="1"/>
    <col min="8" max="16384" width="10.83203125" style="161"/>
  </cols>
  <sheetData>
    <row r="2" spans="2:7" ht="56" customHeight="1">
      <c r="B2" s="178" t="s">
        <v>70</v>
      </c>
      <c r="C2" s="178"/>
      <c r="D2" s="178"/>
      <c r="E2" s="178"/>
      <c r="F2" s="178"/>
      <c r="G2" s="178"/>
    </row>
    <row r="3" spans="2:7">
      <c r="B3" s="162" t="s">
        <v>35</v>
      </c>
      <c r="C3" s="162"/>
      <c r="D3" s="162"/>
      <c r="E3" s="102"/>
      <c r="F3" s="102"/>
      <c r="G3" s="102"/>
    </row>
    <row r="4" spans="2:7">
      <c r="B4" s="162" t="s">
        <v>36</v>
      </c>
      <c r="C4" s="162"/>
      <c r="D4" s="162"/>
      <c r="E4" s="102"/>
      <c r="F4" s="102"/>
      <c r="G4" s="102"/>
    </row>
    <row r="5" spans="2:7">
      <c r="B5" s="163" t="s">
        <v>37</v>
      </c>
      <c r="C5" s="163"/>
      <c r="D5" s="163"/>
      <c r="E5" s="102"/>
      <c r="F5" s="102"/>
      <c r="G5" s="102"/>
    </row>
    <row r="6" spans="2:7">
      <c r="B6" s="163" t="s">
        <v>38</v>
      </c>
      <c r="C6" s="163"/>
      <c r="D6" s="163"/>
      <c r="E6" s="102"/>
      <c r="F6" s="102"/>
      <c r="G6" s="102"/>
    </row>
    <row r="7" spans="2:7">
      <c r="B7" s="163" t="s">
        <v>39</v>
      </c>
      <c r="C7" s="163"/>
      <c r="D7" s="163"/>
      <c r="E7" s="102"/>
      <c r="F7" s="102"/>
      <c r="G7" s="102"/>
    </row>
    <row r="8" spans="2:7">
      <c r="B8" s="163" t="s">
        <v>40</v>
      </c>
      <c r="C8" s="163"/>
      <c r="D8" s="163"/>
      <c r="E8" s="102"/>
      <c r="F8" s="102"/>
      <c r="G8" s="102"/>
    </row>
    <row r="9" spans="2:7">
      <c r="B9" s="163" t="s">
        <v>41</v>
      </c>
      <c r="C9" s="163"/>
      <c r="D9" s="163"/>
      <c r="E9" s="102"/>
      <c r="F9" s="102"/>
      <c r="G9" s="102"/>
    </row>
    <row r="10" spans="2:7" ht="16" customHeight="1">
      <c r="B10" s="164" t="s">
        <v>92</v>
      </c>
      <c r="C10" s="164"/>
      <c r="D10" s="164"/>
      <c r="E10" s="164"/>
      <c r="F10" s="164"/>
      <c r="G10" s="176" t="b">
        <v>0</v>
      </c>
    </row>
    <row r="12" spans="2:7" ht="45" customHeight="1">
      <c r="B12" s="165"/>
      <c r="C12" s="166" t="s">
        <v>42</v>
      </c>
      <c r="D12" s="166" t="s">
        <v>43</v>
      </c>
      <c r="E12" s="166" t="s">
        <v>44</v>
      </c>
      <c r="F12" s="166" t="s">
        <v>45</v>
      </c>
      <c r="G12" s="166" t="s">
        <v>46</v>
      </c>
    </row>
    <row r="13" spans="2:7" ht="45" customHeight="1">
      <c r="B13" s="165">
        <v>1</v>
      </c>
      <c r="C13" s="167" t="s">
        <v>71</v>
      </c>
      <c r="D13" s="168">
        <v>1</v>
      </c>
      <c r="E13" s="169" t="s">
        <v>48</v>
      </c>
      <c r="F13" s="177"/>
      <c r="G13" s="170">
        <f>F13*D13</f>
        <v>0</v>
      </c>
    </row>
    <row r="14" spans="2:7" ht="45" customHeight="1">
      <c r="B14" s="165">
        <v>2</v>
      </c>
      <c r="C14" s="167" t="s">
        <v>72</v>
      </c>
      <c r="D14" s="168">
        <v>1</v>
      </c>
      <c r="E14" s="169" t="s">
        <v>48</v>
      </c>
      <c r="F14" s="177"/>
      <c r="G14" s="170">
        <f>F14*D14</f>
        <v>0</v>
      </c>
    </row>
    <row r="15" spans="2:7" ht="45" customHeight="1">
      <c r="B15" s="165">
        <v>3</v>
      </c>
      <c r="C15" s="167" t="s">
        <v>73</v>
      </c>
      <c r="D15" s="168">
        <v>2</v>
      </c>
      <c r="E15" s="169" t="s">
        <v>48</v>
      </c>
      <c r="F15" s="177"/>
      <c r="G15" s="170">
        <f>F15*D15</f>
        <v>0</v>
      </c>
    </row>
    <row r="16" spans="2:7" ht="45" customHeight="1">
      <c r="B16" s="165"/>
      <c r="C16" s="171" t="s">
        <v>50</v>
      </c>
      <c r="D16" s="171"/>
      <c r="E16" s="172">
        <f>SUM(G13:G15)</f>
        <v>0</v>
      </c>
      <c r="F16" s="172"/>
      <c r="G16" s="172"/>
    </row>
    <row r="17" spans="2:7" ht="16" customHeight="1">
      <c r="C17" s="179"/>
      <c r="D17" s="179"/>
      <c r="E17" s="180"/>
      <c r="F17" s="180"/>
      <c r="G17" s="180"/>
    </row>
    <row r="18" spans="2:7">
      <c r="B18" s="101" t="s">
        <v>51</v>
      </c>
      <c r="C18" s="101"/>
      <c r="D18" s="101"/>
      <c r="E18" s="101"/>
      <c r="F18" s="101"/>
      <c r="G18" s="101" t="s">
        <v>52</v>
      </c>
    </row>
    <row r="19" spans="2:7">
      <c r="B19" s="101"/>
      <c r="C19" s="101"/>
      <c r="D19" s="101"/>
      <c r="E19" s="101"/>
      <c r="F19" s="101"/>
      <c r="G19" s="101"/>
    </row>
    <row r="20" spans="2:7">
      <c r="B20" s="101"/>
      <c r="C20" s="101"/>
      <c r="D20" s="101"/>
      <c r="E20" s="101"/>
      <c r="F20" s="101"/>
      <c r="G20" s="101"/>
    </row>
  </sheetData>
  <sheetProtection algorithmName="SHA-512" hashValue="/zc++CNQrGq8DuvNjNUwqiRQVl1P9aZ0ig1ZF0o0V+xg86/UtYwjM8UflScathraPruPCZyXsTxVa7eNAn9xQw==" saltValue="BNAcQ7gKVOMhYprbfvD7lQ==" spinCount="100000" sheet="1" objects="1" scenarios="1"/>
  <mergeCells count="20">
    <mergeCell ref="B5:D5"/>
    <mergeCell ref="E5:G5"/>
    <mergeCell ref="B2:G2"/>
    <mergeCell ref="B3:D3"/>
    <mergeCell ref="E3:G3"/>
    <mergeCell ref="B4:D4"/>
    <mergeCell ref="E4:G4"/>
    <mergeCell ref="B6:D6"/>
    <mergeCell ref="E6:G6"/>
    <mergeCell ref="B7:D7"/>
    <mergeCell ref="E7:G7"/>
    <mergeCell ref="B8:D8"/>
    <mergeCell ref="E8:G8"/>
    <mergeCell ref="B9:D9"/>
    <mergeCell ref="E9:G9"/>
    <mergeCell ref="C16:D16"/>
    <mergeCell ref="E16:G16"/>
    <mergeCell ref="B18:F20"/>
    <mergeCell ref="G18:G20"/>
    <mergeCell ref="B10:F10"/>
  </mergeCells>
  <dataValidations count="2">
    <dataValidation type="list" allowBlank="1" showInputMessage="1" showErrorMessage="1" sqref="E8" xr:uid="{04B4FDDC-53A6-4B49-9802-5FBEC6FED2F0}">
      <formula1>"Mikropodnik,Malý podnik,Stredný podnik"</formula1>
    </dataValidation>
    <dataValidation type="list" allowBlank="1" showInputMessage="1" showErrorMessage="1" sqref="E5:E7" xr:uid="{73A15299-606B-2542-B080-E49D85FEEA25}">
      <formula1>"áno,nie"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1C51D3C638EF64C95DADFACDD0EA71B" ma:contentTypeVersion="3" ma:contentTypeDescription="Umožňuje vytvoriť nový dokument." ma:contentTypeScope="" ma:versionID="9bdf08c246d3895ea9b642c048a68a02">
  <xsd:schema xmlns:xsd="http://www.w3.org/2001/XMLSchema" xmlns:xs="http://www.w3.org/2001/XMLSchema" xmlns:p="http://schemas.microsoft.com/office/2006/metadata/properties" xmlns:ns2="958e8d6e-6b13-48e4-b833-a33bfb8e7f73" targetNamespace="http://schemas.microsoft.com/office/2006/metadata/properties" ma:root="true" ma:fieldsID="f6b3c1b0eda50f4007774b02a897f84d" ns2:_="">
    <xsd:import namespace="958e8d6e-6b13-48e4-b833-a33bfb8e7f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e8d6e-6b13-48e4-b833-a33bfb8e7f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D897E2-D845-4B39-814E-6A8D4301AF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8e8d6e-6b13-48e4-b833-a33bfb8e7f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schemas.microsoft.com/office/infopath/2007/PartnerControls"/>
    <ds:schemaRef ds:uri="958e8d6e-6b13-48e4-b833-a33bfb8e7f73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13</vt:i4>
      </vt:variant>
    </vt:vector>
  </HeadingPairs>
  <TitlesOfParts>
    <vt:vector size="13" baseType="lpstr">
      <vt:lpstr>Zákl. nastavenie</vt:lpstr>
      <vt:lpstr>Cenová ponuka - Časť č. 1</vt:lpstr>
      <vt:lpstr>Cenová ponuka - časť č. 2</vt:lpstr>
      <vt:lpstr>Cenová ponuka - časť č. 3</vt:lpstr>
      <vt:lpstr>Cenová ponuka - Časť č. 4</vt:lpstr>
      <vt:lpstr>Cenová ponuka - Časť č. 5</vt:lpstr>
      <vt:lpstr>Cenová ponuka - Časť č. 6</vt:lpstr>
      <vt:lpstr>Cenová ponuka - Časť č. 7</vt:lpstr>
      <vt:lpstr>Cenová ponuka - Časť č. 8</vt:lpstr>
      <vt:lpstr>Cenová ponuka - Časť č. 9</vt:lpstr>
      <vt:lpstr>Cenová ponuka - Časť č. 10</vt:lpstr>
      <vt:lpstr>Cenová ponuka - Časť č. 11</vt:lpstr>
      <vt:lpstr>ČV § 32 ods.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Grambličková Eva, Mgr.</cp:lastModifiedBy>
  <cp:revision/>
  <dcterms:created xsi:type="dcterms:W3CDTF">2022-09-22T09:41:16Z</dcterms:created>
  <dcterms:modified xsi:type="dcterms:W3CDTF">2026-05-06T10:40:21Z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0x01010061C51D3C638EF64C95DADFACDD0EA71B</vt:lpwstr>
  </property>
  <property fmtid="{D5CDD505-2E9C-101B-9397-08002B2CF9AE}" pid="3" name="MediaServiceImageTags">
    <vt:lpwstr/>
  </property>
</Properties>
</file>