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4ECE2411-1DC7-42E9-936D-BCC8257E490A}" xr6:coauthVersionLast="47" xr6:coauthVersionMax="47" xr10:uidLastSave="{00000000-0000-0000-0000-000000000000}"/>
  <bookViews>
    <workbookView xWindow="-120" yWindow="-120" windowWidth="29040" windowHeight="15720" xr2:uid="{9FC94951-9EF0-4306-ACB9-E7197DD1823A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2'!$B$3:$K$50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J29" i="1"/>
  <c r="J3" i="1"/>
  <c r="J34" i="1" l="1"/>
  <c r="K29" i="1"/>
  <c r="K34" i="1" s="1"/>
</calcChain>
</file>

<file path=xl/sharedStrings.xml><?xml version="1.0" encoding="utf-8"?>
<sst xmlns="http://schemas.openxmlformats.org/spreadsheetml/2006/main" count="47" uniqueCount="40">
  <si>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</si>
  <si>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</si>
  <si>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</si>
  <si>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</si>
  <si>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</si>
  <si>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</si>
  <si>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</si>
  <si>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</si>
  <si>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</si>
  <si>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</si>
  <si>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</si>
  <si>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</si>
  <si>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</si>
  <si>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</si>
  <si>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</si>
  <si>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</si>
  <si>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</si>
  <si>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</si>
  <si>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</si>
  <si>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</si>
  <si>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</si>
  <si>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</si>
  <si>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</si>
  <si>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</si>
  <si>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</si>
  <si>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</si>
  <si>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</si>
  <si>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</si>
  <si>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</si>
  <si>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</si>
  <si>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</si>
  <si>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Doplnková výbava</t>
  </si>
  <si>
    <t>Vozík na pečenie</t>
  </si>
  <si>
    <t>Plechy na pečenie</t>
  </si>
  <si>
    <t>Montáž zariadenia 
a príslušenstva spolu 
s uvedením do prevádzky</t>
  </si>
  <si>
    <t>Pekárenská pec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</si>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</sst>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45" xfId="0" applyFont="1" applyFill="1" applyBorder="1" applyAlignment="1" applyProtection="1">
      <alignment horizontal="center" vertical="center" wrapText="1"/>
    </xf>
    <xf numFmtId="0" fontId="12" fillId="4" borderId="4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164" fontId="12" fillId="4" borderId="37" xfId="0" applyNumberFormat="1" applyFont="1" applyFill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43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0" fontId="8" fillId="0" borderId="43" xfId="1" applyFont="1" applyBorder="1" applyAlignment="1" applyProtection="1">
      <alignment vertical="center" wrapText="1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Normal 2" xfId="1" xr:uid="{67E991AB-8873-4738-82E3-615259E5DF1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dklady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podklady\DRAFT_Predloha_usmernenie_2_2025%20-%20verzia%20&#269;.%202.xlsm" TargetMode="External"/><Relationship Id="rId1" Type="http://schemas.openxmlformats.org/officeDocument/2006/relationships/externalLinkPath" Target="/Projekty/SPP_73.7_Spracovatelia/LZ%20TRADEMARK,%20s.r.o/podklady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8">
          <cell r="C98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E0D7-76F6-4DD3-AC23-AAEEEA22C8E8}">
  <sheetPr codeName="Sheet22"/>
  <dimension ref="A1:M50"/>
  <sheetViews>
    <sheetView tabSelected="1" view="pageBreakPreview" zoomScaleNormal="100" zoomScaleSheetLayoutView="100" workbookViewId="0">
      <pane ySplit="2" topLeftCell="A3" activePane="bottomLeft" state="frozen"/>
      <selection pane="bottomLeft" activeCell="E17" sqref="E17:G17"/>
    </sheetView>
  </sheetViews>
  <sheetFormatPr defaultColWidth="9.140625" defaultRowHeight="15" x14ac:dyDescent="0.25"/>
  <cols>
    <col min="1" max="1" width="4.7109375" style="24" customWidth="1"/>
    <col min="2" max="2" width="4.28515625" style="32" customWidth="1"/>
    <col min="3" max="3" width="15.7109375" style="24" customWidth="1"/>
    <col min="4" max="4" width="20.140625" style="24" customWidth="1"/>
    <col min="5" max="6" width="14.42578125" style="24" customWidth="1"/>
    <col min="7" max="7" width="7.140625" style="24" customWidth="1"/>
    <col min="8" max="8" width="13.7109375" style="24" customWidth="1"/>
    <col min="9" max="9" width="7.5703125" style="24" customWidth="1"/>
    <col min="10" max="11" width="13.7109375" style="24" customWidth="1"/>
    <col min="12" max="12" width="6.5703125" style="24" bestFit="1" customWidth="1"/>
    <col min="13" max="13" width="14.5703125" style="25" bestFit="1" customWidth="1"/>
    <col min="14" max="25" width="9.140625" style="24"/>
    <col min="26" max="26" width="9.42578125" style="24" bestFit="1" customWidth="1"/>
    <col min="27" max="16384" width="9.140625" style="24"/>
  </cols>
  <sheetData>
    <row r="1" spans="1:13" ht="18.75" x14ac:dyDescent="0.25">
      <c r="A1" s="22">
        <v>1</v>
      </c>
      <c r="B1" s="23" t="s">
        <v>0</v>
      </c>
      <c r="C1" s="23"/>
      <c r="D1" s="23"/>
    </row>
    <row r="2" spans="1:13" x14ac:dyDescent="0.25">
      <c r="A2" s="24">
        <v>1</v>
      </c>
      <c r="B2" s="24"/>
    </row>
    <row r="3" spans="1:13" s="22" customFormat="1" ht="21" x14ac:dyDescent="0.25">
      <c r="A3" s="22">
        <v>1</v>
      </c>
      <c r="B3" s="26"/>
      <c r="C3" s="27"/>
      <c r="D3" s="27"/>
      <c r="E3" s="27"/>
      <c r="F3" s="27"/>
      <c r="G3" s="27"/>
      <c r="H3" s="27"/>
      <c r="I3" s="27"/>
      <c r="J3" s="28" t="str">
        <f>IF([1]summary!$K$24="",'[1]Výzva na prieskum trhu'!$C$98,"")</f>
        <v xml:space="preserve">Príloha č. 2: </v>
      </c>
      <c r="K3" s="28"/>
      <c r="M3" s="29"/>
    </row>
    <row r="4" spans="1:13" s="22" customFormat="1" ht="23.25" x14ac:dyDescent="0.25">
      <c r="A4" s="22">
        <v>1</v>
      </c>
      <c r="B4" s="30" t="s">
        <v>36</v>
      </c>
      <c r="C4" s="30"/>
      <c r="D4" s="30"/>
      <c r="E4" s="30"/>
      <c r="F4" s="30"/>
      <c r="G4" s="30"/>
      <c r="H4" s="30"/>
      <c r="I4" s="30"/>
      <c r="J4" s="30"/>
      <c r="K4" s="30"/>
      <c r="M4" s="29"/>
    </row>
    <row r="5" spans="1:13" s="22" customFormat="1" x14ac:dyDescent="0.25">
      <c r="A5" s="22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M5" s="29"/>
    </row>
    <row r="6" spans="1:13" s="22" customFormat="1" ht="23.25" x14ac:dyDescent="0.25">
      <c r="A6" s="22">
        <v>1</v>
      </c>
      <c r="B6" s="30" t="s">
        <v>37</v>
      </c>
      <c r="C6" s="30"/>
      <c r="D6" s="30"/>
      <c r="E6" s="30"/>
      <c r="F6" s="30"/>
      <c r="G6" s="30"/>
      <c r="H6" s="30"/>
      <c r="I6" s="30"/>
      <c r="J6" s="30"/>
      <c r="K6" s="30"/>
      <c r="M6" s="29"/>
    </row>
    <row r="7" spans="1:13" x14ac:dyDescent="0.25">
      <c r="A7" s="22">
        <v>1</v>
      </c>
    </row>
    <row r="8" spans="1:13" ht="15" customHeight="1" x14ac:dyDescent="0.25">
      <c r="A8" s="22">
        <v>1</v>
      </c>
      <c r="B8" s="33" t="s">
        <v>1</v>
      </c>
      <c r="C8" s="33"/>
      <c r="D8" s="33"/>
      <c r="E8" s="33"/>
      <c r="F8" s="33"/>
      <c r="G8" s="33"/>
      <c r="H8" s="33"/>
      <c r="I8" s="33"/>
      <c r="J8" s="33"/>
      <c r="K8" s="33"/>
    </row>
    <row r="9" spans="1:13" x14ac:dyDescent="0.25">
      <c r="A9" s="22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25">
      <c r="A10" s="22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ht="15.75" thickBot="1" x14ac:dyDescent="0.3">
      <c r="A11" s="22">
        <v>1</v>
      </c>
    </row>
    <row r="12" spans="1:13" s="22" customFormat="1" ht="19.5" customHeight="1" thickBot="1" x14ac:dyDescent="0.3">
      <c r="A12" s="22">
        <v>1</v>
      </c>
      <c r="C12" s="34" t="s">
        <v>38</v>
      </c>
      <c r="D12" s="35"/>
      <c r="E12" s="35"/>
      <c r="F12" s="35"/>
      <c r="G12" s="36"/>
      <c r="M12" s="29"/>
    </row>
    <row r="13" spans="1:13" s="22" customFormat="1" ht="19.5" customHeight="1" x14ac:dyDescent="0.25">
      <c r="A13" s="22">
        <v>1</v>
      </c>
      <c r="C13" s="37" t="s">
        <v>2</v>
      </c>
      <c r="D13" s="38"/>
      <c r="E13" s="19"/>
      <c r="F13" s="20"/>
      <c r="G13" s="21"/>
      <c r="M13" s="29"/>
    </row>
    <row r="14" spans="1:13" s="22" customFormat="1" ht="39" customHeight="1" x14ac:dyDescent="0.25">
      <c r="A14" s="22">
        <v>1</v>
      </c>
      <c r="C14" s="39" t="s">
        <v>3</v>
      </c>
      <c r="D14" s="40"/>
      <c r="E14" s="13"/>
      <c r="F14" s="14"/>
      <c r="G14" s="15"/>
      <c r="M14" s="29"/>
    </row>
    <row r="15" spans="1:13" s="22" customFormat="1" ht="19.5" customHeight="1" x14ac:dyDescent="0.25">
      <c r="A15" s="22">
        <v>1</v>
      </c>
      <c r="C15" s="41" t="s">
        <v>4</v>
      </c>
      <c r="D15" s="42"/>
      <c r="E15" s="13"/>
      <c r="F15" s="14"/>
      <c r="G15" s="15"/>
      <c r="M15" s="29"/>
    </row>
    <row r="16" spans="1:13" s="22" customFormat="1" ht="19.5" customHeight="1" x14ac:dyDescent="0.25">
      <c r="A16" s="22">
        <v>1</v>
      </c>
      <c r="C16" s="41" t="s">
        <v>5</v>
      </c>
      <c r="D16" s="42"/>
      <c r="E16" s="13"/>
      <c r="F16" s="14"/>
      <c r="G16" s="15"/>
      <c r="M16" s="29"/>
    </row>
    <row r="17" spans="1:13" s="22" customFormat="1" ht="30" customHeight="1" x14ac:dyDescent="0.25">
      <c r="A17" s="22">
        <v>1</v>
      </c>
      <c r="C17" s="43" t="s">
        <v>6</v>
      </c>
      <c r="D17" s="44"/>
      <c r="E17" s="13"/>
      <c r="F17" s="14"/>
      <c r="G17" s="15"/>
      <c r="M17" s="29"/>
    </row>
    <row r="18" spans="1:13" s="22" customFormat="1" ht="19.5" customHeight="1" x14ac:dyDescent="0.25">
      <c r="A18" s="22">
        <v>1</v>
      </c>
      <c r="C18" s="41" t="s">
        <v>7</v>
      </c>
      <c r="D18" s="42"/>
      <c r="E18" s="13"/>
      <c r="F18" s="14"/>
      <c r="G18" s="15"/>
      <c r="M18" s="29"/>
    </row>
    <row r="19" spans="1:13" s="22" customFormat="1" ht="19.5" customHeight="1" x14ac:dyDescent="0.25">
      <c r="A19" s="22">
        <v>1</v>
      </c>
      <c r="C19" s="41" t="s">
        <v>8</v>
      </c>
      <c r="D19" s="42"/>
      <c r="E19" s="13"/>
      <c r="F19" s="14"/>
      <c r="G19" s="15"/>
      <c r="M19" s="29"/>
    </row>
    <row r="20" spans="1:13" s="22" customFormat="1" ht="19.5" customHeight="1" x14ac:dyDescent="0.25">
      <c r="A20" s="22">
        <v>1</v>
      </c>
      <c r="C20" s="41" t="s">
        <v>9</v>
      </c>
      <c r="D20" s="42"/>
      <c r="E20" s="13"/>
      <c r="F20" s="14"/>
      <c r="G20" s="15"/>
      <c r="M20" s="29"/>
    </row>
    <row r="21" spans="1:13" s="22" customFormat="1" ht="19.5" customHeight="1" x14ac:dyDescent="0.25">
      <c r="A21" s="22">
        <v>1</v>
      </c>
      <c r="C21" s="41" t="s">
        <v>10</v>
      </c>
      <c r="D21" s="42"/>
      <c r="E21" s="13"/>
      <c r="F21" s="14"/>
      <c r="G21" s="15"/>
      <c r="M21" s="29"/>
    </row>
    <row r="22" spans="1:13" s="22" customFormat="1" ht="19.5" customHeight="1" x14ac:dyDescent="0.25">
      <c r="A22" s="22">
        <v>1</v>
      </c>
      <c r="C22" s="41" t="s">
        <v>11</v>
      </c>
      <c r="D22" s="42"/>
      <c r="E22" s="16"/>
      <c r="F22" s="17"/>
      <c r="G22" s="18"/>
      <c r="M22" s="29"/>
    </row>
    <row r="23" spans="1:13" s="22" customFormat="1" ht="19.5" customHeight="1" thickBot="1" x14ac:dyDescent="0.3">
      <c r="A23" s="22">
        <v>1</v>
      </c>
      <c r="C23" s="45" t="s">
        <v>12</v>
      </c>
      <c r="D23" s="46"/>
      <c r="E23" s="10"/>
      <c r="F23" s="11"/>
      <c r="G23" s="12"/>
      <c r="M23" s="29"/>
    </row>
    <row r="24" spans="1:13" x14ac:dyDescent="0.25">
      <c r="A24" s="22">
        <v>1</v>
      </c>
    </row>
    <row r="25" spans="1:13" x14ac:dyDescent="0.25">
      <c r="A25" s="22">
        <v>1</v>
      </c>
    </row>
    <row r="26" spans="1:13" x14ac:dyDescent="0.25">
      <c r="A26" s="24">
        <v>1</v>
      </c>
      <c r="B26" s="47" t="s">
        <v>13</v>
      </c>
      <c r="C26" s="47"/>
      <c r="D26" s="48" t="s">
        <v>35</v>
      </c>
      <c r="E26" s="48"/>
      <c r="F26" s="48"/>
      <c r="G26" s="48"/>
      <c r="H26" s="48"/>
      <c r="I26" s="48"/>
      <c r="J26" s="48"/>
      <c r="K26" s="49"/>
      <c r="M26" s="25">
        <v>1</v>
      </c>
    </row>
    <row r="27" spans="1:13" ht="15.75" thickBot="1" x14ac:dyDescent="0.3">
      <c r="A27" s="22">
        <v>1</v>
      </c>
    </row>
    <row r="28" spans="1:13" ht="54.95" customHeight="1" thickBot="1" x14ac:dyDescent="0.3">
      <c r="A28" s="22">
        <v>1</v>
      </c>
      <c r="B28" s="50" t="s">
        <v>14</v>
      </c>
      <c r="C28" s="51"/>
      <c r="D28" s="52"/>
      <c r="E28" s="53" t="s">
        <v>15</v>
      </c>
      <c r="F28" s="54"/>
      <c r="G28" s="55" t="s">
        <v>16</v>
      </c>
      <c r="H28" s="56" t="s">
        <v>17</v>
      </c>
      <c r="I28" s="55" t="s">
        <v>18</v>
      </c>
      <c r="J28" s="57" t="s">
        <v>19</v>
      </c>
      <c r="K28" s="58" t="s">
        <v>20</v>
      </c>
    </row>
    <row r="29" spans="1:13" ht="25.5" customHeight="1" x14ac:dyDescent="0.25">
      <c r="A29" s="22">
        <v>1</v>
      </c>
      <c r="B29" s="59" t="s">
        <v>35</v>
      </c>
      <c r="C29" s="60"/>
      <c r="D29" s="61"/>
      <c r="E29" s="8"/>
      <c r="F29" s="9"/>
      <c r="G29" s="62" t="s">
        <v>21</v>
      </c>
      <c r="H29" s="1"/>
      <c r="I29" s="63">
        <v>1</v>
      </c>
      <c r="J29" s="64" t="str">
        <f t="shared" ref="J29:J33" si="0">IF(AND(H29&lt;&gt;"",I29&lt;&gt;""),H29*I29,"")</f>
        <v/>
      </c>
      <c r="K29" s="65" t="str">
        <f>IF(J29&lt;&gt;"",J29*IF($E$17="platiteľ DPH",1.23,1),"")</f>
        <v/>
      </c>
    </row>
    <row r="30" spans="1:13" ht="25.5" customHeight="1" x14ac:dyDescent="0.25">
      <c r="A30" s="22">
        <v>1</v>
      </c>
      <c r="B30" s="66" t="s">
        <v>31</v>
      </c>
      <c r="C30" s="67"/>
      <c r="D30" s="68" t="s">
        <v>32</v>
      </c>
      <c r="E30" s="4"/>
      <c r="F30" s="5"/>
      <c r="G30" s="69" t="s">
        <v>21</v>
      </c>
      <c r="H30" s="2"/>
      <c r="I30" s="70">
        <v>2</v>
      </c>
      <c r="J30" s="71" t="str">
        <f t="shared" si="0"/>
        <v/>
      </c>
      <c r="K30" s="72" t="str">
        <f>IF(J30&lt;&gt;"",J30*IF($E$17="platiteľ DPH",1.23,1),"")</f>
        <v/>
      </c>
    </row>
    <row r="31" spans="1:13" ht="25.5" customHeight="1" thickBot="1" x14ac:dyDescent="0.3">
      <c r="A31" s="22">
        <v>1</v>
      </c>
      <c r="B31" s="73"/>
      <c r="C31" s="74"/>
      <c r="D31" s="75" t="s">
        <v>33</v>
      </c>
      <c r="E31" s="6"/>
      <c r="F31" s="7"/>
      <c r="G31" s="76" t="s">
        <v>21</v>
      </c>
      <c r="H31" s="3"/>
      <c r="I31" s="77">
        <v>72</v>
      </c>
      <c r="J31" s="78" t="str">
        <f t="shared" si="0"/>
        <v/>
      </c>
      <c r="K31" s="79" t="str">
        <f>IF(J31&lt;&gt;"",J31*IF($E$17="platiteľ DPH",1.23,1),"")</f>
        <v/>
      </c>
    </row>
    <row r="32" spans="1:13" ht="25.5" customHeight="1" x14ac:dyDescent="0.25">
      <c r="A32" s="22">
        <v>1</v>
      </c>
      <c r="B32" s="80" t="s">
        <v>22</v>
      </c>
      <c r="C32" s="81"/>
      <c r="D32" s="82" t="s">
        <v>23</v>
      </c>
      <c r="E32" s="83" t="s">
        <v>24</v>
      </c>
      <c r="F32" s="84"/>
      <c r="G32" s="62" t="s">
        <v>24</v>
      </c>
      <c r="H32" s="1"/>
      <c r="I32" s="63">
        <v>1</v>
      </c>
      <c r="J32" s="64" t="str">
        <f t="shared" si="0"/>
        <v/>
      </c>
      <c r="K32" s="65" t="str">
        <f>IF(J32&lt;&gt;"",J32*IF($E$17="platiteľ DPH",1.23,1),"")</f>
        <v/>
      </c>
    </row>
    <row r="33" spans="1:13" ht="57" customHeight="1" thickBot="1" x14ac:dyDescent="0.3">
      <c r="A33" s="22">
        <v>1</v>
      </c>
      <c r="B33" s="73"/>
      <c r="C33" s="74"/>
      <c r="D33" s="85" t="s">
        <v>34</v>
      </c>
      <c r="E33" s="86" t="s">
        <v>24</v>
      </c>
      <c r="F33" s="87"/>
      <c r="G33" s="76" t="s">
        <v>24</v>
      </c>
      <c r="H33" s="3"/>
      <c r="I33" s="77">
        <v>1</v>
      </c>
      <c r="J33" s="78" t="str">
        <f t="shared" si="0"/>
        <v/>
      </c>
      <c r="K33" s="79" t="str">
        <f>IF(J33&lt;&gt;"",J33*IF($E$17="platiteľ DPH",1.23,1),"")</f>
        <v/>
      </c>
    </row>
    <row r="34" spans="1:13" ht="25.5" customHeight="1" thickBot="1" x14ac:dyDescent="0.3">
      <c r="A34" s="22">
        <v>1</v>
      </c>
      <c r="B34" s="88"/>
      <c r="C34" s="89"/>
      <c r="D34" s="89"/>
      <c r="E34" s="89"/>
      <c r="F34" s="89"/>
      <c r="G34" s="89"/>
      <c r="H34" s="90"/>
      <c r="I34" s="90" t="s">
        <v>25</v>
      </c>
      <c r="J34" s="91" t="str">
        <f>IF(SUM(J29:J33)&gt;0,SUM(J29:J33),"")</f>
        <v/>
      </c>
      <c r="K34" s="91" t="str">
        <f>IF(SUM(K29:K33)&gt;0,SUM(K29:K33),"")</f>
        <v/>
      </c>
    </row>
    <row r="35" spans="1:13" x14ac:dyDescent="0.25">
      <c r="A35" s="22">
        <v>1</v>
      </c>
      <c r="B35" s="92" t="s">
        <v>26</v>
      </c>
    </row>
    <row r="36" spans="1:13" x14ac:dyDescent="0.25">
      <c r="A36" s="22">
        <v>1</v>
      </c>
    </row>
    <row r="37" spans="1:13" x14ac:dyDescent="0.25">
      <c r="A37" s="22">
        <v>1</v>
      </c>
    </row>
    <row r="38" spans="1:13" x14ac:dyDescent="0.25">
      <c r="A38" s="22">
        <v>1</v>
      </c>
      <c r="C38" s="93" t="s">
        <v>27</v>
      </c>
      <c r="D38" s="94"/>
      <c r="E38" s="94"/>
      <c r="F38" s="94"/>
      <c r="G38" s="94"/>
      <c r="H38" s="94"/>
      <c r="I38" s="94"/>
      <c r="J38" s="95"/>
    </row>
    <row r="39" spans="1:13" x14ac:dyDescent="0.25">
      <c r="A39" s="22">
        <v>1</v>
      </c>
    </row>
    <row r="40" spans="1:13" x14ac:dyDescent="0.25">
      <c r="A40" s="22">
        <v>1</v>
      </c>
    </row>
    <row r="41" spans="1:13" ht="15" customHeight="1" x14ac:dyDescent="0.25">
      <c r="A41" s="22">
        <v>1</v>
      </c>
      <c r="B41" s="96" t="s">
        <v>30</v>
      </c>
      <c r="C41" s="96"/>
      <c r="D41" s="96"/>
      <c r="E41" s="96"/>
      <c r="F41" s="96"/>
      <c r="G41" s="96"/>
      <c r="H41" s="96"/>
      <c r="I41" s="96"/>
      <c r="J41" s="96"/>
      <c r="K41" s="96"/>
      <c r="L41" s="97"/>
    </row>
    <row r="42" spans="1:13" x14ac:dyDescent="0.25">
      <c r="A42" s="22">
        <v>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7"/>
    </row>
    <row r="43" spans="1:13" x14ac:dyDescent="0.25">
      <c r="A43" s="22">
        <v>1</v>
      </c>
    </row>
    <row r="44" spans="1:13" x14ac:dyDescent="0.25">
      <c r="A44" s="22">
        <v>1</v>
      </c>
      <c r="C44" s="101" t="s">
        <v>28</v>
      </c>
      <c r="D44" s="102"/>
      <c r="E44" s="103"/>
      <c r="G44" s="103"/>
      <c r="H44" s="103"/>
      <c r="I44" s="103"/>
      <c r="J44" s="103"/>
      <c r="K44" s="103"/>
    </row>
    <row r="45" spans="1:13" s="98" customFormat="1" x14ac:dyDescent="0.25">
      <c r="A45" s="22">
        <v>1</v>
      </c>
      <c r="C45" s="101"/>
      <c r="D45" s="104"/>
      <c r="E45" s="104"/>
      <c r="G45" s="104"/>
      <c r="H45" s="104"/>
      <c r="I45" s="104"/>
      <c r="J45" s="104"/>
      <c r="K45" s="104"/>
      <c r="M45" s="99"/>
    </row>
    <row r="46" spans="1:13" s="98" customFormat="1" ht="15" customHeight="1" x14ac:dyDescent="0.25">
      <c r="A46" s="22">
        <v>1</v>
      </c>
      <c r="C46" s="101" t="s">
        <v>29</v>
      </c>
      <c r="D46" s="105"/>
      <c r="E46" s="104"/>
      <c r="G46" s="106"/>
      <c r="H46" s="106"/>
      <c r="I46" s="106"/>
      <c r="J46" s="106"/>
      <c r="K46" s="106"/>
      <c r="M46" s="99"/>
    </row>
    <row r="47" spans="1:13" s="98" customFormat="1" x14ac:dyDescent="0.25">
      <c r="A47" s="22">
        <v>1</v>
      </c>
      <c r="C47" s="104"/>
      <c r="D47" s="104"/>
      <c r="E47" s="104"/>
      <c r="F47" s="100"/>
      <c r="G47" s="107" t="s">
        <v>39</v>
      </c>
      <c r="H47" s="107"/>
      <c r="I47" s="107"/>
      <c r="J47" s="107"/>
      <c r="K47" s="107"/>
      <c r="M47" s="99"/>
    </row>
    <row r="48" spans="1:13" s="98" customFormat="1" x14ac:dyDescent="0.25">
      <c r="A48" s="22">
        <v>1</v>
      </c>
      <c r="F48" s="100"/>
      <c r="G48" s="108"/>
      <c r="H48" s="108"/>
      <c r="I48" s="108"/>
      <c r="J48" s="108"/>
      <c r="K48" s="108"/>
      <c r="M48" s="99"/>
    </row>
    <row r="49" spans="1:12" ht="15" customHeight="1" x14ac:dyDescent="0.25">
      <c r="A49" s="22">
        <v>1</v>
      </c>
      <c r="B49" s="96" t="s">
        <v>30</v>
      </c>
      <c r="C49" s="96"/>
      <c r="D49" s="96"/>
      <c r="E49" s="96"/>
      <c r="F49" s="96"/>
      <c r="G49" s="96"/>
      <c r="H49" s="96"/>
      <c r="I49" s="96"/>
      <c r="J49" s="96"/>
      <c r="K49" s="96"/>
      <c r="L49" s="97"/>
    </row>
    <row r="50" spans="1:12" x14ac:dyDescent="0.25">
      <c r="A50" s="22">
        <v>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7"/>
    </row>
  </sheetData>
  <sheetProtection algorithmName="SHA-512" hashValue="+YBmClNJNZ5qgcH3FOdghsT4ja9xWHoJnw9ThcAzl8FIEeUq/BdOTyzaICZKVXsZP01HWxuTKSNIQR06uk2hug==" saltValue="Zh+e9rsBRH39lUljilRNYQ==" spinCount="100000" sheet="1" formatCells="0" formatColumns="0" formatRows="0" selectLockedCells="1"/>
  <mergeCells count="43">
    <mergeCell ref="C13:D13"/>
    <mergeCell ref="E13:G13"/>
    <mergeCell ref="J3:K3"/>
    <mergeCell ref="B4:K4"/>
    <mergeCell ref="B6:K6"/>
    <mergeCell ref="B8:K10"/>
    <mergeCell ref="C12:G12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29:D29"/>
    <mergeCell ref="E29:F29"/>
    <mergeCell ref="C23:D23"/>
    <mergeCell ref="E23:G23"/>
    <mergeCell ref="B26:C26"/>
    <mergeCell ref="D26:J26"/>
    <mergeCell ref="B28:D28"/>
    <mergeCell ref="E28:F28"/>
    <mergeCell ref="G47:K47"/>
    <mergeCell ref="B49:K50"/>
    <mergeCell ref="C38:J38"/>
    <mergeCell ref="B41:K42"/>
    <mergeCell ref="E30:F30"/>
    <mergeCell ref="E31:F31"/>
    <mergeCell ref="B32:C33"/>
    <mergeCell ref="E32:F32"/>
    <mergeCell ref="E33:F33"/>
    <mergeCell ref="B30:C31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11EF5582-E991-45B6-AA5D-E078085B0DC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2026-03-11T14:33:53Z</cp:lastPrinted>
  <dcterms:created xsi:type="dcterms:W3CDTF">2026-03-11T14:03:59Z</dcterms:created>
  <dcterms:modified xsi:type="dcterms:W3CDTF">2026-03-26T18:54:53Z</dcterms:modified>
</cp:coreProperties>
</file>