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apustova\Desktop\Konzervatórium BB\"/>
    </mc:Choice>
  </mc:AlternateContent>
  <bookViews>
    <workbookView xWindow="0" yWindow="0" windowWidth="19200" windowHeight="7755"/>
  </bookViews>
  <sheets>
    <sheet name="Prehlad" sheetId="5" r:id="rId1"/>
  </sheets>
  <definedNames>
    <definedName name="_xlnm._FilterDatabase" hidden="1">#REF!</definedName>
    <definedName name="fakt1R">#REF!</definedName>
    <definedName name="_xlnm.Print_Titles" localSheetId="0">Prehlad!$9:$11</definedName>
    <definedName name="_xlnm.Print_Area" localSheetId="0">Prehlad!$A:$O</definedName>
  </definedNames>
  <calcPr calcId="152511"/>
</workbook>
</file>

<file path=xl/calcChain.xml><?xml version="1.0" encoding="utf-8"?>
<calcChain xmlns="http://schemas.openxmlformats.org/spreadsheetml/2006/main">
  <c r="D9" i="5" l="1"/>
</calcChain>
</file>

<file path=xl/sharedStrings.xml><?xml version="1.0" encoding="utf-8"?>
<sst xmlns="http://schemas.openxmlformats.org/spreadsheetml/2006/main" count="566" uniqueCount="288">
  <si>
    <t>DPH</t>
  </si>
  <si>
    <t>V module</t>
  </si>
  <si>
    <t>Hlavička1</t>
  </si>
  <si>
    <t>Mena</t>
  </si>
  <si>
    <t>Hlavička2</t>
  </si>
  <si>
    <t>Obdobie</t>
  </si>
  <si>
    <t>Rozpočet</t>
  </si>
  <si>
    <t>SKK</t>
  </si>
  <si>
    <t>Čerpanie</t>
  </si>
  <si>
    <t>za obdobie</t>
  </si>
  <si>
    <t>Mesiac 1999</t>
  </si>
  <si>
    <t>VK</t>
  </si>
  <si>
    <t>VF</t>
  </si>
  <si>
    <t>materiál</t>
  </si>
  <si>
    <t>D</t>
  </si>
  <si>
    <t>E</t>
  </si>
  <si>
    <t xml:space="preserve">Projektant: </t>
  </si>
  <si>
    <t xml:space="preserve">Dodávateľ: </t>
  </si>
  <si>
    <t>Konštrukcie</t>
  </si>
  <si>
    <t>Spolu</t>
  </si>
  <si>
    <t>Suť v tonách</t>
  </si>
  <si>
    <t>a práce</t>
  </si>
  <si>
    <t>Nh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</si>
  <si>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</si>
  <si>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</si>
  <si>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</si>
  <si>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</si>
  <si>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</si>
  <si>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</si>
  <si>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</si>
  <si>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</si>
  <si>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</si>
  <si>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</si>
  <si>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</si>
  <si>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</si>
  <si>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</si>
  <si>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</si>
  <si>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</si>
  <si>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</si>
  <si>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</si>
  <si>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</si>
  <si>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výkaz-výmer</t>
  </si>
  <si>
    <t>výmera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</si>
  <si>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</si>
  <si>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</si>
  <si>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</si>
  <si>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</si>
  <si>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</si>
  <si>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</si>
  <si>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</si>
  <si>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</si>
  <si>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</si>
  <si>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Odberateľ: KONZERVATÓRIUM J.L. Bellu  B.B.</t>
  </si>
  <si>
    <t>JKSO : 80131</t>
  </si>
  <si>
    <t>EUR</t>
  </si>
  <si>
    <t>Stavba : KONZERVATORIUM SO 02 Nadstavba</t>
  </si>
  <si>
    <t>Objekt :   SO 02  FASÁDA</t>
  </si>
  <si>
    <t>PRÁCE A DODÁVKY HSV</t>
  </si>
  <si>
    <t>1 - ZEMNE PRÁCE</t>
  </si>
  <si>
    <t>001</t>
  </si>
  <si>
    <t xml:space="preserve">1112--0110*  </t>
  </si>
  <si>
    <t xml:space="preserve">Odstránenie konárov do 50m                                                                                              </t>
  </si>
  <si>
    <t xml:space="preserve">m2     </t>
  </si>
  <si>
    <t xml:space="preserve">E1                  </t>
  </si>
  <si>
    <t>45.11.12</t>
  </si>
  <si>
    <t xml:space="preserve">11120--1401  </t>
  </si>
  <si>
    <t>15*1,5 =   22,500</t>
  </si>
  <si>
    <t xml:space="preserve">11210--1101* </t>
  </si>
  <si>
    <t xml:space="preserve">Vyrúbanie konárov listnatých stromov priemer 100 do 300 mm                                                              </t>
  </si>
  <si>
    <t xml:space="preserve">kus    </t>
  </si>
  <si>
    <t>1 - ZEMNE PRÁCE spolu :</t>
  </si>
  <si>
    <t>6 - ÚPRAVY POVRCHOV, PODLAHY, VÝPLNE</t>
  </si>
  <si>
    <t>000</t>
  </si>
  <si>
    <t xml:space="preserve">62.14-1      </t>
  </si>
  <si>
    <t xml:space="preserve">Omietka vonkajších podhľadov C štuková                                                                                  </t>
  </si>
  <si>
    <t xml:space="preserve">E6                  </t>
  </si>
  <si>
    <t>45.00.00</t>
  </si>
  <si>
    <t>011</t>
  </si>
  <si>
    <t xml:space="preserve">62146--2141* </t>
  </si>
  <si>
    <t xml:space="preserve">Stierka podhľadov vyrovnávacia rimsa  a závetrie                                                                        </t>
  </si>
  <si>
    <t>45.41.10</t>
  </si>
  <si>
    <t>.</t>
  </si>
  <si>
    <t xml:space="preserve">62146-2111   </t>
  </si>
  <si>
    <t xml:space="preserve">ThermoShield  Fix Plus príprava von.podkladu pôvodnej fasády penetráciou                                                </t>
  </si>
  <si>
    <t>"plocha úpravy - rimsa a podhľad závetria"     ( 1138,961-84,21) =   1054,751</t>
  </si>
  <si>
    <t>014</t>
  </si>
  <si>
    <t xml:space="preserve">62245--4111  </t>
  </si>
  <si>
    <t xml:space="preserve">Oprava omietky cement. hladkých do 10%                                                                                  </t>
  </si>
  <si>
    <t xml:space="preserve">62245--4521  </t>
  </si>
  <si>
    <t xml:space="preserve">Oprava omietky cement. štukových 30-50%                                                                                 </t>
  </si>
  <si>
    <t xml:space="preserve">62246-3262   </t>
  </si>
  <si>
    <t xml:space="preserve">Ochrana čistenie a sanácia betonových konštr.podhľad rimsa a závetrie                                                   </t>
  </si>
  <si>
    <t>"rimsa"                      49,50*0,55*2+(14,20+7,40)*0,55*2 =   78,210</t>
  </si>
  <si>
    <t>"podhľad závetria"     3,0*2 =   6,000</t>
  </si>
  <si>
    <t xml:space="preserve">62246-5112   </t>
  </si>
  <si>
    <t xml:space="preserve">Vonk.náter sokla so zvýšenou odolnosťou voči vode                                                                       </t>
  </si>
  <si>
    <t>"čelný pohľad  JZ"   (22,00*2,00*0,5) =   22,000</t>
  </si>
  <si>
    <t>"bočný pohľad JV"   (11,20*1,80)+(7,40*1,00) =   27,560</t>
  </si>
  <si>
    <t>"zadný pohľad SV"   (17,20*(1,8+0,8)*0,5)+14,10*0,70+17,20*0,30 =   37,390</t>
  </si>
  <si>
    <t>"bočný pohľad SZ"    (7,40*0,60+11,40*1,2) =   18,120</t>
  </si>
  <si>
    <t xml:space="preserve">62246-61*    </t>
  </si>
  <si>
    <t xml:space="preserve"> ThermoShield  HFR -TSE   -  vonk. omietka stien  1cm                                                                   </t>
  </si>
  <si>
    <t xml:space="preserve">62246-615*   </t>
  </si>
  <si>
    <t xml:space="preserve"> ThermoShield  EXTERIEUR   HFR -TS - náter dvojvrstvový                                                                 </t>
  </si>
  <si>
    <t>"rimsa"                      49,50*0,55*2+(14,05+7,40)*0,55*2 =   78,045</t>
  </si>
  <si>
    <t>"podhľad a steny závetria"     3,00*2,0+2,0*3,80*2 =   21,200</t>
  </si>
  <si>
    <t>"ostenia a nadpražia"  (2,20+2,65*2)*54*0,20 =   81,000</t>
  </si>
  <si>
    <t>((1,5+2,20*2)*6*0,2+(2,20+1,50*2)*2+(3,0+5,2*2)+(3,0+1,5*2)+(1,6+2,2*2))*0,2 =   8,576</t>
  </si>
  <si>
    <t>"steny "                      (48,30*9,50)*2+(11,20*9,50)*2+(7,40*8,85)*2 =   1261,480</t>
  </si>
  <si>
    <t xml:space="preserve">  "odpočet otvorov"                                                             </t>
  </si>
  <si>
    <t>- ((2,2*2,65*44)+(1,5*2,2*6)+(2,2*1,5*2)+3,0*5,0+3,0+1,5+1,6*2,2+1,8*3,0) =   -311,340</t>
  </si>
  <si>
    <t xml:space="preserve">62246--4232  </t>
  </si>
  <si>
    <t xml:space="preserve">Omietka vonk tenkovrstvová stien zateplenia škrabaná hr.1,5mm  3. NP                                                    </t>
  </si>
  <si>
    <t>"3.NP steny JZ,JV,SV,SZ"  (132,993+72,089+148,476+71,461-40,050) =   384,969</t>
  </si>
  <si>
    <t>"ostenia"  48,235 =   48,235</t>
  </si>
  <si>
    <t xml:space="preserve">62525--2408  </t>
  </si>
  <si>
    <t xml:space="preserve">Zateplovací systém Styrodur hr. 20 mm parapety bez povrch. omietky                                                      </t>
  </si>
  <si>
    <t xml:space="preserve">62525-242*   </t>
  </si>
  <si>
    <t xml:space="preserve">62525-2412   </t>
  </si>
  <si>
    <t>"ostenia"        48,235 =   48,235</t>
  </si>
  <si>
    <t>MAT</t>
  </si>
  <si>
    <t xml:space="preserve">553 831190   </t>
  </si>
  <si>
    <t xml:space="preserve">Profil BAUMIT dilatačný V                                                                                               </t>
  </si>
  <si>
    <t xml:space="preserve">m      </t>
  </si>
  <si>
    <t xml:space="preserve">  .  .  </t>
  </si>
  <si>
    <t xml:space="preserve">553 831220   </t>
  </si>
  <si>
    <t xml:space="preserve">Profil BAUMIT okenný a dverový                                                                                          </t>
  </si>
  <si>
    <t xml:space="preserve">553 831230   </t>
  </si>
  <si>
    <t xml:space="preserve">Lišta BAUMIT rohová z tvrdeného polystyrolu 3707                                                                        </t>
  </si>
  <si>
    <t xml:space="preserve">553 831250   </t>
  </si>
  <si>
    <t xml:space="preserve">Lišta BAUMIT z PVC s odkvapovým nosom                                                                                   </t>
  </si>
  <si>
    <t>6 - ÚPRAVY POVRCHOV, PODLAHY, VÝPLNE spolu :</t>
  </si>
  <si>
    <t>9 - OSTATNÉ KONŠTRUKCIE A PRÁCE</t>
  </si>
  <si>
    <t>003</t>
  </si>
  <si>
    <t xml:space="preserve">94194--1032  </t>
  </si>
  <si>
    <t xml:space="preserve">Montáž lešenia ľahk. radového s podlahami š. do 1 m v. do 30 m                                                          </t>
  </si>
  <si>
    <t xml:space="preserve">E9                  </t>
  </si>
  <si>
    <t>45.25.10</t>
  </si>
  <si>
    <t xml:space="preserve">94194--1192  </t>
  </si>
  <si>
    <t xml:space="preserve">Príplatok za prvý a každý ďalší mesiac použitia lešenia k pol. -1032                                                    </t>
  </si>
  <si>
    <t>2097,32*2 =   4194,640</t>
  </si>
  <si>
    <t xml:space="preserve">94194--1832  </t>
  </si>
  <si>
    <t xml:space="preserve">Demontáž lešenia ľahk. radového s podlahami š. do 1 m v. do 30 m                                                        </t>
  </si>
  <si>
    <t>015</t>
  </si>
  <si>
    <t xml:space="preserve">96606-8002   </t>
  </si>
  <si>
    <t xml:space="preserve">Demontáž časti prístrešku stien plášťa a striešky                                                                       </t>
  </si>
  <si>
    <t>45.11.11</t>
  </si>
  <si>
    <t>3,0*1,5*2*2*1,5 =   27,000</t>
  </si>
  <si>
    <t>013</t>
  </si>
  <si>
    <t xml:space="preserve">97403-1122   </t>
  </si>
  <si>
    <t xml:space="preserve">Vysekanie rýh v tehelnom murive hl. do 3 cm š. do 7 cm                                                                  </t>
  </si>
  <si>
    <t>"zasekanie El. káblov vo fasáde"  20 =   20,000</t>
  </si>
  <si>
    <t xml:space="preserve">97803-6141   </t>
  </si>
  <si>
    <t xml:space="preserve">Otlčenie vonk. omietok   do 30 %                                                                                        </t>
  </si>
  <si>
    <t xml:space="preserve">97901-1111   </t>
  </si>
  <si>
    <t xml:space="preserve">Zvislá doprava sute a vybúr. hmôt za prvé podlažie                                                                      </t>
  </si>
  <si>
    <t xml:space="preserve">t      </t>
  </si>
  <si>
    <t xml:space="preserve">97901-1121   </t>
  </si>
  <si>
    <t xml:space="preserve">Zvislá doprava sute a vybúr. hmôt za každé ďalšie podlažie                                                              </t>
  </si>
  <si>
    <t>2,317*3 =   6,951</t>
  </si>
  <si>
    <t xml:space="preserve">97908-1111   </t>
  </si>
  <si>
    <t xml:space="preserve">Odvoz sute a vybúraných hmôt na skládku do 1 km                                                                         </t>
  </si>
  <si>
    <t xml:space="preserve">97908-1121   </t>
  </si>
  <si>
    <t xml:space="preserve">Odvoz sute a vybúraných hmôt na skládku každý ďalší 1 km                                                                </t>
  </si>
  <si>
    <t>2,317*7 =   16,219</t>
  </si>
  <si>
    <t>272</t>
  </si>
  <si>
    <t xml:space="preserve">97908-7212   </t>
  </si>
  <si>
    <t xml:space="preserve">Nakladanie sute na dopravný prostriedok                                                                                 </t>
  </si>
  <si>
    <t xml:space="preserve">97913-1413   </t>
  </si>
  <si>
    <t xml:space="preserve">Poplatok za ulož.a znešk.stav.odp na urč.sklád.-hlušina a kamenivo "O"-ost.odpad                                        </t>
  </si>
  <si>
    <t xml:space="preserve">99899-1211   </t>
  </si>
  <si>
    <t xml:space="preserve">Presun hmôt pre opravy vonk. plášťov v objektoch do výšky 25 m                                                          </t>
  </si>
  <si>
    <t xml:space="preserve">99899-1299   </t>
  </si>
  <si>
    <t xml:space="preserve">Príplatok za každých ďalších 5000 m presunu vonk. plášťov                                                               </t>
  </si>
  <si>
    <t>9 - OSTATNÉ KONŠTRUKCIE A PRÁCE spolu :</t>
  </si>
  <si>
    <t>PRÁCE A DODÁVKY HSV spolu :</t>
  </si>
  <si>
    <t>PRÁCE A DODÁVKY PSV</t>
  </si>
  <si>
    <t>76 - KONŠTRUKCIE</t>
  </si>
  <si>
    <t>763 - Konštrukcie  - drevostavby</t>
  </si>
  <si>
    <t>763</t>
  </si>
  <si>
    <t xml:space="preserve">76376--2111  </t>
  </si>
  <si>
    <t xml:space="preserve">Drevostavby, vyrezanie otvorov v celej hrúbke panelu, plocha do 100 cm2                                                 </t>
  </si>
  <si>
    <t xml:space="preserve">I76 3               </t>
  </si>
  <si>
    <t>I</t>
  </si>
  <si>
    <t>45.42.13</t>
  </si>
  <si>
    <t xml:space="preserve">429 7203386* </t>
  </si>
  <si>
    <t xml:space="preserve">99876-3201   </t>
  </si>
  <si>
    <t xml:space="preserve">Presun hmôt pre drevostavby v objektoch  výšky do 12 m                                                                  </t>
  </si>
  <si>
    <t xml:space="preserve">%      </t>
  </si>
  <si>
    <t>763 - Konštrukcie  - drevostavby spolu :</t>
  </si>
  <si>
    <t>764 - Konštrukcie klampiarske</t>
  </si>
  <si>
    <t>764</t>
  </si>
  <si>
    <t xml:space="preserve">76435-2203   </t>
  </si>
  <si>
    <t xml:space="preserve">Klamp. PZf pl. žľaby pododkvap. polkruh. rš 330 dl 5m-                                                                  </t>
  </si>
  <si>
    <t xml:space="preserve">I76 4               </t>
  </si>
  <si>
    <t>45.22.13</t>
  </si>
  <si>
    <t xml:space="preserve">76435-2205   </t>
  </si>
  <si>
    <t xml:space="preserve">Klamp. PZf pl. žľaby pododkvap. polkruh. rš 400 dl 5m-                                                                  </t>
  </si>
  <si>
    <t xml:space="preserve">76435-2213   </t>
  </si>
  <si>
    <t xml:space="preserve">Montáž   žľaby pododkvap.polkr.  dl 2až 6m v                                                                            </t>
  </si>
  <si>
    <t xml:space="preserve">76435-2810   </t>
  </si>
  <si>
    <t xml:space="preserve">Klamp. DMT žľaby polkruhové rš 330                                                                                      </t>
  </si>
  <si>
    <t xml:space="preserve">76441--04*   </t>
  </si>
  <si>
    <t xml:space="preserve">Klamp. PZf  predĺženie odkvapu na stokovej hrane strechy rš 330                                                         </t>
  </si>
  <si>
    <t xml:space="preserve">76441-0430   </t>
  </si>
  <si>
    <t xml:space="preserve">Klamp.PZf  oplechovanie parapetov rš  160-200mm  D+M                                                                    </t>
  </si>
  <si>
    <t>"3. poschodie na zateplenej časti"       62,20 =   62,200</t>
  </si>
  <si>
    <t>"1.a 2. poschodie"                        (2,2*46+1,5*6+3,0*2) =   116,200</t>
  </si>
  <si>
    <t xml:space="preserve">76441-0450   </t>
  </si>
  <si>
    <t xml:space="preserve">Klamp. PZf oplechovanie rimsa rš 330                                                                                    </t>
  </si>
  <si>
    <t xml:space="preserve">76442-1498*  </t>
  </si>
  <si>
    <t xml:space="preserve">Lepenie kryt. Fatrafol-S 810 hr.1,5 mm na atiku z pôvod.stre  D+M                                                       </t>
  </si>
  <si>
    <t xml:space="preserve">"  kpl.  vrátane materiálu"                                                     </t>
  </si>
  <si>
    <t xml:space="preserve">553 441871   </t>
  </si>
  <si>
    <t xml:space="preserve">Kotlík žlabový PZf lisovaný KL-HVE 33/120 -lisovaný, s hviez                                                            </t>
  </si>
  <si>
    <t>28.12.10</t>
  </si>
  <si>
    <t xml:space="preserve">553 442752*  </t>
  </si>
  <si>
    <t xml:space="preserve">Roh klamp.PZf pododkvapový, polkruhový  33 , lisovaný                                                                   </t>
  </si>
  <si>
    <t xml:space="preserve">553 443120*  </t>
  </si>
  <si>
    <t xml:space="preserve">Zvodová rúra PZf  ZR  d-120-125 D+M                                                                                     </t>
  </si>
  <si>
    <t xml:space="preserve">76445-4243   </t>
  </si>
  <si>
    <t xml:space="preserve">Montáž PZ f odskokov KO 120 d-120                                                                                       </t>
  </si>
  <si>
    <t xml:space="preserve">553 442982   </t>
  </si>
  <si>
    <t xml:space="preserve">Koleno PZf lisované odskokové "KO 120" d-120                                                                            </t>
  </si>
  <si>
    <t xml:space="preserve">99876-4203   </t>
  </si>
  <si>
    <t xml:space="preserve">Presun hmôt pre klampiarske konštr. v objektoch  výšky do 24 m                                                          </t>
  </si>
  <si>
    <t>764 - Konštrukcie klampiarske spolu :</t>
  </si>
  <si>
    <t>766 - Konštrukcie stolárske</t>
  </si>
  <si>
    <t>766</t>
  </si>
  <si>
    <t xml:space="preserve">76665--412*  </t>
  </si>
  <si>
    <t xml:space="preserve">Montáž dvier  1-kríd. do 100/202cm                                                                                      </t>
  </si>
  <si>
    <t xml:space="preserve">I76 6               </t>
  </si>
  <si>
    <t>45.42.11</t>
  </si>
  <si>
    <t xml:space="preserve">553 45-829*  </t>
  </si>
  <si>
    <t xml:space="preserve">Dvere vonk plné teplý hliník  kpl. 100/202cm                                                                            </t>
  </si>
  <si>
    <t xml:space="preserve">76665-1142   </t>
  </si>
  <si>
    <t xml:space="preserve">Montáž dvier s pevnou výpl. otvár.kpl 2-krídl.nad 140/215                                                               </t>
  </si>
  <si>
    <t xml:space="preserve">611 434700   </t>
  </si>
  <si>
    <t xml:space="preserve">Dvere vstupné plastové kpl 140x215 zatepl s pevn výplňou                                                                </t>
  </si>
  <si>
    <t>25.23.14</t>
  </si>
  <si>
    <t xml:space="preserve">99876-6203   </t>
  </si>
  <si>
    <t xml:space="preserve">Presun hmôt pre konštr. stolárske v objektoch výšky do 24 m                                                             </t>
  </si>
  <si>
    <t>766 - Konštrukcie stolárske spolu :</t>
  </si>
  <si>
    <t>767 - Konštrukcie doplnk. kovové stavebné</t>
  </si>
  <si>
    <t>767</t>
  </si>
  <si>
    <t xml:space="preserve">767.1-11*    </t>
  </si>
  <si>
    <t xml:space="preserve">Konštrukcie doplnkové kovové stavebné                                                                                   </t>
  </si>
  <si>
    <t xml:space="preserve">I76 7               </t>
  </si>
  <si>
    <t xml:space="preserve">" DMT  oceľ. U prof vo fasáde  20ks"                                            </t>
  </si>
  <si>
    <t xml:space="preserve">76799-6803   </t>
  </si>
  <si>
    <t xml:space="preserve">Demontáž ostatných doplnkov, do 250 kg                                                                                  </t>
  </si>
  <si>
    <t xml:space="preserve">kg     </t>
  </si>
  <si>
    <t>45.42.12</t>
  </si>
  <si>
    <t>"rebrík"    10*14,50 =   145,000</t>
  </si>
  <si>
    <t xml:space="preserve">553 04221*   </t>
  </si>
  <si>
    <t xml:space="preserve">DMT Mreže v oknách  3*25kg                                                                                              </t>
  </si>
  <si>
    <t xml:space="preserve">99876-7203   </t>
  </si>
  <si>
    <t xml:space="preserve">Presun hmôt pre kovové stav. doplnk. konštr. v objektoch výšky do 24 m                                                  </t>
  </si>
  <si>
    <t>767 - Konštrukcie doplnk. kovové stavebné spolu :</t>
  </si>
  <si>
    <t>76 - KONŠTRUKCIE spolu :</t>
  </si>
  <si>
    <t>78 - DOKONČOVACIE PRÁCE</t>
  </si>
  <si>
    <t>783 - Nátery</t>
  </si>
  <si>
    <t>016</t>
  </si>
  <si>
    <t xml:space="preserve">78389--112*  </t>
  </si>
  <si>
    <t xml:space="preserve">Náter OSB dosiek podhľady strecha                                                                                       </t>
  </si>
  <si>
    <t xml:space="preserve">I78 3               </t>
  </si>
  <si>
    <t>45.44.23</t>
  </si>
  <si>
    <t xml:space="preserve">D-1 1104     </t>
  </si>
  <si>
    <t xml:space="preserve">FERMEX farba vrchná biela O 2013                                                                                        </t>
  </si>
  <si>
    <t>S</t>
  </si>
  <si>
    <t>783 - Nátery spolu :</t>
  </si>
  <si>
    <t>78 - DOKONČOVACIE PRÁCE spolu :</t>
  </si>
  <si>
    <t>PRÁCE A DODÁVKY PSV spolu :</t>
  </si>
  <si>
    <t>Rozpočet celkom :</t>
  </si>
  <si>
    <t>cen.</t>
  </si>
  <si>
    <t xml:space="preserve">Zateplovací systém polyst.  EPS F hr. 20mm ostenia bez povrch.  omietky                                              </t>
  </si>
  <si>
    <t xml:space="preserve">Zateplovací systém  polyst. EPS F hr. 150mm  bez povrch.tenkovrst. om                                             </t>
  </si>
  <si>
    <t xml:space="preserve">Mriežka ventil. hnedá, plastová, kruhová FASAIR so sieťkou, FASTRADE                                                 </t>
  </si>
  <si>
    <t xml:space="preserve">Jednot </t>
  </si>
  <si>
    <t>Hmotnosť ton</t>
  </si>
  <si>
    <t xml:space="preserve">Jednotk </t>
  </si>
  <si>
    <t>jednot</t>
  </si>
  <si>
    <t>Špecifik.</t>
  </si>
  <si>
    <t xml:space="preserve">Spílenie konárov priemeru do 100 mm pre akúkoľvek plochu                                                                </t>
  </si>
  <si>
    <t xml:space="preserve">Spracoval:                                       </t>
  </si>
  <si>
    <t xml:space="preserve">Dátum: </t>
  </si>
  <si>
    <t xml:space="preserve">kg   </t>
  </si>
  <si>
    <t>Príloha č.1 - Časť č.1 - Výkaz výmer - Rekonštrukcia fasády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</si>
</sst>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Sk&quot;;[Red]&quot;-&quot;#,##0&quot; Sk&quot;"/>
  </numFmts>
  <fonts count="27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3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b/>
      <sz val="9"/>
      <color rgb="FFC00000"/>
      <name val="Arial Narrow"/>
      <family val="2"/>
      <charset val="238"/>
    </font>
    <font>
      <sz val="8"/>
      <color rgb="FFC00000"/>
      <name val="Arial Narrow"/>
      <family val="2"/>
      <charset val="238"/>
    </font>
    <font>
      <b/>
      <sz val="8"/>
      <color rgb="FFC00000"/>
      <name val="Arial Narrow"/>
      <family val="2"/>
      <charset val="238"/>
    </font>
    <font>
      <b/>
      <sz val="14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67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15" borderId="0" applyNumberFormat="0" applyBorder="0" applyAlignment="0" applyProtection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4" fillId="0" borderId="0"/>
    <xf numFmtId="0" fontId="15" fillId="0" borderId="4" applyNumberFormat="0" applyFill="0" applyAlignment="0" applyProtection="0"/>
    <xf numFmtId="0" fontId="16" fillId="6" borderId="0" applyNumberFormat="0" applyBorder="0" applyAlignment="0" applyProtection="0"/>
    <xf numFmtId="0" fontId="6" fillId="0" borderId="5" applyBorder="0">
      <alignment vertical="center"/>
    </xf>
    <xf numFmtId="0" fontId="17" fillId="0" borderId="0" applyNumberFormat="0" applyFill="0" applyBorder="0" applyAlignment="0" applyProtection="0"/>
    <xf numFmtId="0" fontId="6" fillId="0" borderId="5">
      <alignment vertical="center"/>
    </xf>
    <xf numFmtId="0" fontId="18" fillId="0" borderId="0" applyNumberFormat="0" applyFill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</cellStyleXfs>
  <cellXfs count="65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65" fontId="1" fillId="0" borderId="0" xfId="0" applyNumberFormat="1" applyFont="1" applyProtection="1"/>
    <xf numFmtId="4" fontId="1" fillId="0" borderId="0" xfId="0" applyNumberFormat="1" applyFont="1" applyProtection="1"/>
    <xf numFmtId="166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11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3" fillId="0" borderId="0" xfId="0" applyFont="1" applyProtection="1"/>
    <xf numFmtId="0" fontId="1" fillId="0" borderId="0" xfId="30" applyFont="1"/>
    <xf numFmtId="0" fontId="1" fillId="0" borderId="11" xfId="0" applyNumberFormat="1" applyFont="1" applyBorder="1" applyAlignment="1" applyProtection="1">
      <alignment horizontal="center"/>
    </xf>
    <xf numFmtId="0" fontId="1" fillId="0" borderId="15" xfId="0" applyNumberFormat="1" applyFont="1" applyBorder="1" applyAlignment="1" applyProtection="1">
      <alignment horizontal="center"/>
    </xf>
    <xf numFmtId="0" fontId="1" fillId="0" borderId="6" xfId="0" applyNumberFormat="1" applyFont="1" applyBorder="1" applyAlignment="1" applyProtection="1">
      <alignment horizontal="center"/>
    </xf>
    <xf numFmtId="0" fontId="1" fillId="0" borderId="7" xfId="0" applyNumberFormat="1" applyFont="1" applyBorder="1" applyAlignment="1" applyProtection="1">
      <alignment horizontal="center"/>
    </xf>
    <xf numFmtId="0" fontId="1" fillId="0" borderId="12" xfId="0" applyNumberFormat="1" applyFont="1" applyBorder="1" applyAlignment="1" applyProtection="1">
      <alignment horizontal="center"/>
    </xf>
    <xf numFmtId="0" fontId="1" fillId="0" borderId="13" xfId="0" applyNumberFormat="1" applyFont="1" applyBorder="1" applyAlignment="1" applyProtection="1">
      <alignment horizontal="center"/>
    </xf>
    <xf numFmtId="0" fontId="3" fillId="0" borderId="0" xfId="30" applyFont="1"/>
    <xf numFmtId="49" fontId="3" fillId="0" borderId="0" xfId="30" applyNumberFormat="1" applyFont="1"/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30" applyNumberFormat="1" applyFont="1"/>
    <xf numFmtId="0" fontId="3" fillId="0" borderId="0" xfId="0" applyFont="1" applyAlignment="1" applyProtection="1">
      <alignment horizontal="right"/>
    </xf>
    <xf numFmtId="0" fontId="19" fillId="0" borderId="0" xfId="0" applyFont="1" applyProtection="1"/>
    <xf numFmtId="0" fontId="20" fillId="0" borderId="0" xfId="0" applyFont="1" applyProtection="1"/>
    <xf numFmtId="4" fontId="20" fillId="0" borderId="0" xfId="0" applyNumberFormat="1" applyFont="1" applyProtection="1"/>
    <xf numFmtId="49" fontId="20" fillId="0" borderId="0" xfId="0" applyNumberFormat="1" applyFont="1" applyProtection="1"/>
    <xf numFmtId="0" fontId="19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right"/>
    </xf>
    <xf numFmtId="165" fontId="20" fillId="0" borderId="0" xfId="0" applyNumberFormat="1" applyFont="1" applyProtection="1"/>
    <xf numFmtId="4" fontId="19" fillId="0" borderId="0" xfId="0" applyNumberFormat="1" applyFont="1" applyProtection="1"/>
    <xf numFmtId="165" fontId="19" fillId="0" borderId="0" xfId="0" applyNumberFormat="1" applyFont="1" applyProtection="1"/>
    <xf numFmtId="4" fontId="3" fillId="0" borderId="0" xfId="0" applyNumberFormat="1" applyFont="1" applyProtection="1"/>
    <xf numFmtId="0" fontId="21" fillId="0" borderId="0" xfId="0" applyFont="1" applyAlignment="1" applyProtection="1">
      <alignment horizontal="right"/>
    </xf>
    <xf numFmtId="4" fontId="21" fillId="0" borderId="0" xfId="0" applyNumberFormat="1" applyFont="1" applyProtection="1"/>
    <xf numFmtId="165" fontId="21" fillId="0" borderId="0" xfId="0" applyNumberFormat="1" applyFont="1" applyProtection="1"/>
    <xf numFmtId="165" fontId="3" fillId="0" borderId="0" xfId="0" applyNumberFormat="1" applyFont="1" applyProtection="1"/>
    <xf numFmtId="0" fontId="20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49" fontId="19" fillId="0" borderId="0" xfId="0" applyNumberFormat="1" applyFont="1" applyProtection="1"/>
    <xf numFmtId="49" fontId="20" fillId="0" borderId="0" xfId="0" applyNumberFormat="1" applyFont="1" applyAlignment="1" applyProtection="1">
      <alignment horizontal="center"/>
    </xf>
    <xf numFmtId="0" fontId="22" fillId="0" borderId="0" xfId="0" applyFont="1" applyAlignment="1" applyProtection="1">
      <alignment horizontal="right"/>
    </xf>
    <xf numFmtId="4" fontId="23" fillId="0" borderId="0" xfId="0" applyNumberFormat="1" applyFont="1" applyProtection="1"/>
    <xf numFmtId="0" fontId="23" fillId="0" borderId="0" xfId="0" applyFont="1" applyAlignment="1" applyProtection="1">
      <alignment horizontal="right"/>
    </xf>
    <xf numFmtId="165" fontId="23" fillId="0" borderId="0" xfId="0" applyNumberFormat="1" applyFont="1" applyProtection="1"/>
    <xf numFmtId="0" fontId="24" fillId="0" borderId="0" xfId="0" applyFont="1" applyProtection="1"/>
    <xf numFmtId="165" fontId="24" fillId="0" borderId="0" xfId="0" applyNumberFormat="1" applyFont="1" applyProtection="1"/>
    <xf numFmtId="0" fontId="24" fillId="0" borderId="0" xfId="0" applyFont="1" applyAlignment="1" applyProtection="1">
      <alignment horizontal="right"/>
    </xf>
    <xf numFmtId="4" fontId="24" fillId="0" borderId="0" xfId="0" applyNumberFormat="1" applyFont="1" applyProtection="1"/>
    <xf numFmtId="4" fontId="25" fillId="0" borderId="0" xfId="0" applyNumberFormat="1" applyFont="1" applyProtection="1"/>
    <xf numFmtId="0" fontId="19" fillId="17" borderId="12" xfId="0" applyFont="1" applyFill="1" applyBorder="1" applyAlignment="1" applyProtection="1">
      <alignment horizontal="center"/>
    </xf>
    <xf numFmtId="0" fontId="19" fillId="17" borderId="13" xfId="0" applyFont="1" applyFill="1" applyBorder="1" applyAlignment="1" applyProtection="1">
      <alignment horizontal="center"/>
    </xf>
    <xf numFmtId="0" fontId="19" fillId="17" borderId="6" xfId="0" applyFont="1" applyFill="1" applyBorder="1" applyAlignment="1" applyProtection="1">
      <alignment horizontal="center"/>
    </xf>
    <xf numFmtId="0" fontId="19" fillId="17" borderId="7" xfId="0" applyFont="1" applyFill="1" applyBorder="1" applyAlignment="1" applyProtection="1">
      <alignment horizontal="center"/>
    </xf>
    <xf numFmtId="0" fontId="19" fillId="17" borderId="8" xfId="0" applyFont="1" applyFill="1" applyBorder="1" applyAlignment="1" applyProtection="1">
      <alignment horizontal="centerContinuous"/>
    </xf>
    <xf numFmtId="0" fontId="19" fillId="17" borderId="9" xfId="0" applyFont="1" applyFill="1" applyBorder="1" applyAlignment="1" applyProtection="1">
      <alignment horizontal="centerContinuous"/>
    </xf>
    <xf numFmtId="0" fontId="19" fillId="17" borderId="10" xfId="0" applyFont="1" applyFill="1" applyBorder="1" applyAlignment="1" applyProtection="1">
      <alignment horizontal="centerContinuous"/>
    </xf>
    <xf numFmtId="0" fontId="19" fillId="17" borderId="13" xfId="0" applyFont="1" applyFill="1" applyBorder="1" applyAlignment="1" applyProtection="1">
      <alignment horizontal="center" vertical="center"/>
    </xf>
    <xf numFmtId="0" fontId="19" fillId="17" borderId="14" xfId="0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left"/>
    </xf>
    <xf numFmtId="49" fontId="26" fillId="0" borderId="0" xfId="0" applyNumberFormat="1" applyFont="1" applyAlignment="1" applyProtection="1">
      <alignment horizontal="center"/>
    </xf>
  </cellXfs>
  <cellStyles count="4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Celkem" xfId="24"/>
    <cellStyle name="data" xfId="25"/>
    <cellStyle name="Chybně" xfId="26"/>
    <cellStyle name="Kontrolní buňka" xfId="27"/>
    <cellStyle name="Název" xfId="28"/>
    <cellStyle name="Neutrální" xfId="29"/>
    <cellStyle name="Normálne" xfId="0" builtinId="0"/>
    <cellStyle name="normálne_KLs" xfId="30"/>
    <cellStyle name="Propojená buňka" xfId="31"/>
    <cellStyle name="Správně" xfId="32"/>
    <cellStyle name="TEXT" xfId="33"/>
    <cellStyle name="Text upozornění" xfId="34"/>
    <cellStyle name="TEXT1" xfId="35"/>
    <cellStyle name="Vysvětlující text" xfId="36"/>
    <cellStyle name="Zvýraznění 1" xfId="37"/>
    <cellStyle name="Zvýraznění 2" xfId="38"/>
    <cellStyle name="Zvýraznění 3" xfId="39"/>
    <cellStyle name="Zvýraznění 4" xfId="40"/>
    <cellStyle name="Zvýraznění 5" xfId="41"/>
    <cellStyle name="Zvýraznění 6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0"/>
  <sheetViews>
    <sheetView showGridLines="0" tabSelected="1" workbookViewId="0">
      <pane ySplit="11" topLeftCell="A123" activePane="bottomLeft" state="frozen"/>
      <selection pane="bottomLeft" sqref="A1:D1"/>
    </sheetView>
  </sheetViews>
  <sheetFormatPr defaultRowHeight="12.75"/>
  <cols>
    <col min="1" max="1" width="3.85546875" style="11" customWidth="1"/>
    <col min="2" max="2" width="4.7109375" style="2" customWidth="1"/>
    <col min="3" max="3" width="10.5703125" style="3" customWidth="1"/>
    <col min="4" max="4" width="45.5703125" style="1" customWidth="1"/>
    <col min="5" max="5" width="9" style="5" customWidth="1"/>
    <col min="6" max="6" width="5.85546875" style="1" customWidth="1"/>
    <col min="7" max="7" width="7.140625" style="6" customWidth="1"/>
    <col min="8" max="8" width="8.5703125" style="6" customWidth="1"/>
    <col min="9" max="9" width="8.7109375" style="6" customWidth="1"/>
    <col min="10" max="10" width="9.5703125" style="6" customWidth="1"/>
    <col min="11" max="12" width="6.42578125" style="7" customWidth="1"/>
    <col min="13" max="14" width="6.42578125" style="5" customWidth="1"/>
    <col min="15" max="15" width="0.140625" style="1" hidden="1" customWidth="1"/>
    <col min="16" max="16" width="12.7109375" style="1" hidden="1" customWidth="1"/>
    <col min="17" max="17" width="11.28515625" style="5" hidden="1" customWidth="1"/>
    <col min="18" max="19" width="0.140625" style="5" hidden="1" customWidth="1"/>
    <col min="20" max="20" width="10.5703125" style="23" hidden="1" customWidth="1"/>
    <col min="21" max="22" width="0.140625" style="23" hidden="1" customWidth="1"/>
    <col min="23" max="23" width="9.140625" style="5" hidden="1" customWidth="1"/>
    <col min="24" max="25" width="9.140625" style="1" hidden="1" customWidth="1"/>
    <col min="26" max="26" width="7.5703125" style="8" hidden="1" customWidth="1"/>
    <col min="27" max="27" width="0.42578125" style="8" hidden="1" customWidth="1"/>
    <col min="28" max="28" width="4.28515625" style="1" hidden="1" customWidth="1"/>
    <col min="29" max="29" width="8.28515625" style="1" hidden="1" customWidth="1"/>
    <col min="30" max="30" width="8.7109375" style="1" hidden="1" customWidth="1"/>
    <col min="31" max="31" width="9.140625" style="1" hidden="1" customWidth="1"/>
    <col min="32" max="16384" width="9.140625" style="1"/>
  </cols>
  <sheetData>
    <row r="1" spans="1:30" ht="35.25" customHeight="1">
      <c r="A1" s="64" t="s">
        <v>287</v>
      </c>
      <c r="B1" s="64"/>
      <c r="C1" s="64"/>
      <c r="D1" s="64"/>
    </row>
    <row r="2" spans="1:30" ht="13.5">
      <c r="A2" s="27" t="s">
        <v>52</v>
      </c>
      <c r="B2" s="28"/>
      <c r="C2" s="28"/>
      <c r="D2" s="63"/>
      <c r="E2" s="28"/>
      <c r="F2" s="28"/>
      <c r="G2" s="29"/>
      <c r="H2" s="28"/>
      <c r="I2" s="27" t="s">
        <v>284</v>
      </c>
      <c r="L2" s="1"/>
      <c r="M2" s="1"/>
      <c r="N2" s="1"/>
      <c r="T2" s="1"/>
      <c r="U2" s="1"/>
      <c r="V2" s="1"/>
      <c r="W2" s="1"/>
      <c r="Z2" s="25" t="s">
        <v>1</v>
      </c>
      <c r="AA2" s="25" t="s">
        <v>2</v>
      </c>
      <c r="AB2" s="13" t="s">
        <v>3</v>
      </c>
      <c r="AC2" s="13" t="s">
        <v>4</v>
      </c>
      <c r="AD2" s="13" t="s">
        <v>5</v>
      </c>
    </row>
    <row r="3" spans="1:30" ht="13.5">
      <c r="A3" s="27" t="s">
        <v>16</v>
      </c>
      <c r="B3" s="28"/>
      <c r="C3" s="28"/>
      <c r="D3" s="28"/>
      <c r="E3" s="28"/>
      <c r="F3" s="28"/>
      <c r="G3" s="29"/>
      <c r="H3" s="30"/>
      <c r="I3" s="27" t="s">
        <v>53</v>
      </c>
      <c r="L3" s="1"/>
      <c r="M3" s="1"/>
      <c r="N3" s="1"/>
      <c r="T3" s="1"/>
      <c r="U3" s="1"/>
      <c r="V3" s="1"/>
      <c r="W3" s="1"/>
      <c r="Z3" s="25" t="s">
        <v>6</v>
      </c>
      <c r="AA3" s="21" t="s">
        <v>23</v>
      </c>
      <c r="AB3" s="20" t="s">
        <v>54</v>
      </c>
      <c r="AC3" s="20"/>
      <c r="AD3" s="21"/>
    </row>
    <row r="4" spans="1:30" ht="13.5">
      <c r="A4" s="27" t="s">
        <v>17</v>
      </c>
      <c r="B4" s="28"/>
      <c r="C4" s="28"/>
      <c r="D4" s="28"/>
      <c r="E4" s="28"/>
      <c r="F4" s="28"/>
      <c r="G4" s="29"/>
      <c r="H4" s="28"/>
      <c r="I4" s="27" t="s">
        <v>285</v>
      </c>
      <c r="L4" s="1"/>
      <c r="M4" s="1"/>
      <c r="N4" s="1"/>
      <c r="T4" s="1"/>
      <c r="U4" s="1"/>
      <c r="V4" s="1"/>
      <c r="W4" s="1"/>
      <c r="Z4" s="25" t="s">
        <v>8</v>
      </c>
      <c r="AA4" s="21" t="s">
        <v>24</v>
      </c>
      <c r="AB4" s="20" t="s">
        <v>7</v>
      </c>
      <c r="AC4" s="20" t="s">
        <v>9</v>
      </c>
      <c r="AD4" s="21" t="s">
        <v>10</v>
      </c>
    </row>
    <row r="5" spans="1:30" ht="13.5">
      <c r="A5" s="28"/>
      <c r="B5" s="28"/>
      <c r="C5" s="28"/>
      <c r="D5" s="28"/>
      <c r="E5" s="28"/>
      <c r="F5" s="28"/>
      <c r="G5" s="28"/>
      <c r="H5" s="28"/>
      <c r="I5" s="28"/>
      <c r="J5" s="1"/>
      <c r="K5" s="1"/>
      <c r="L5" s="1"/>
      <c r="M5" s="1"/>
      <c r="N5" s="1"/>
      <c r="T5" s="1"/>
      <c r="U5" s="1"/>
      <c r="V5" s="1"/>
      <c r="W5" s="1"/>
      <c r="Z5" s="25" t="s">
        <v>11</v>
      </c>
      <c r="AA5" s="21" t="s">
        <v>25</v>
      </c>
      <c r="AB5" s="20" t="s">
        <v>7</v>
      </c>
      <c r="AC5" s="20"/>
      <c r="AD5" s="21"/>
    </row>
    <row r="6" spans="1:30" ht="13.5">
      <c r="A6" s="27" t="s">
        <v>55</v>
      </c>
      <c r="B6" s="28"/>
      <c r="C6" s="28"/>
      <c r="D6" s="28"/>
      <c r="E6" s="28"/>
      <c r="F6" s="28"/>
      <c r="G6" s="28"/>
      <c r="H6" s="28"/>
      <c r="I6" s="28"/>
      <c r="J6" s="1"/>
      <c r="K6" s="1"/>
      <c r="L6" s="1"/>
      <c r="M6" s="1"/>
      <c r="N6" s="1"/>
      <c r="T6" s="1"/>
      <c r="U6" s="1"/>
      <c r="V6" s="1"/>
      <c r="W6" s="1"/>
      <c r="Z6" s="25" t="s">
        <v>12</v>
      </c>
      <c r="AA6" s="21" t="s">
        <v>24</v>
      </c>
      <c r="AB6" s="20" t="s">
        <v>7</v>
      </c>
      <c r="AC6" s="20" t="s">
        <v>9</v>
      </c>
      <c r="AD6" s="21" t="s">
        <v>10</v>
      </c>
    </row>
    <row r="7" spans="1:30" ht="13.5">
      <c r="A7" s="27" t="s">
        <v>56</v>
      </c>
      <c r="B7" s="28"/>
      <c r="C7" s="28"/>
      <c r="D7" s="28"/>
      <c r="E7" s="28"/>
      <c r="F7" s="28"/>
      <c r="G7" s="28"/>
      <c r="H7" s="28"/>
      <c r="I7" s="28"/>
      <c r="J7" s="1"/>
      <c r="K7" s="1"/>
      <c r="L7" s="1"/>
      <c r="M7" s="1"/>
      <c r="N7" s="1"/>
      <c r="T7" s="1"/>
      <c r="U7" s="1"/>
      <c r="V7" s="1"/>
      <c r="W7" s="1"/>
    </row>
    <row r="8" spans="1:30" ht="13.5">
      <c r="A8" s="27"/>
      <c r="B8" s="28"/>
      <c r="C8" s="28"/>
      <c r="D8" s="28"/>
      <c r="E8" s="28"/>
      <c r="F8" s="28"/>
      <c r="G8" s="28"/>
      <c r="H8" s="28"/>
      <c r="I8" s="28"/>
      <c r="J8" s="1"/>
      <c r="K8" s="1"/>
      <c r="L8" s="1"/>
      <c r="M8" s="1"/>
      <c r="N8" s="1"/>
      <c r="T8" s="1"/>
      <c r="U8" s="1"/>
      <c r="V8" s="1"/>
      <c r="W8" s="1"/>
    </row>
    <row r="9" spans="1:30" ht="14.25" thickBot="1">
      <c r="A9" s="1"/>
      <c r="D9" s="4" t="str">
        <f>CONCATENATE(AA3," ",AB3," ",AC3," ",AD3)</f>
        <v xml:space="preserve">Prehľad rozpočtových nákladov v EUR  </v>
      </c>
      <c r="T9" s="1"/>
      <c r="U9" s="1"/>
      <c r="V9" s="1"/>
      <c r="W9" s="1"/>
    </row>
    <row r="10" spans="1:30" ht="15.75" customHeight="1" thickTop="1">
      <c r="A10" s="56" t="s">
        <v>26</v>
      </c>
      <c r="B10" s="57" t="s">
        <v>27</v>
      </c>
      <c r="C10" s="57" t="s">
        <v>28</v>
      </c>
      <c r="D10" s="57" t="s">
        <v>29</v>
      </c>
      <c r="E10" s="57" t="s">
        <v>30</v>
      </c>
      <c r="F10" s="57" t="s">
        <v>31</v>
      </c>
      <c r="G10" s="57" t="s">
        <v>280</v>
      </c>
      <c r="H10" s="57" t="s">
        <v>18</v>
      </c>
      <c r="I10" s="57" t="s">
        <v>282</v>
      </c>
      <c r="J10" s="57" t="s">
        <v>19</v>
      </c>
      <c r="K10" s="58" t="s">
        <v>279</v>
      </c>
      <c r="L10" s="59"/>
      <c r="M10" s="60" t="s">
        <v>20</v>
      </c>
      <c r="N10" s="59"/>
      <c r="O10" s="9" t="s">
        <v>0</v>
      </c>
      <c r="P10" s="16" t="s">
        <v>32</v>
      </c>
      <c r="Q10" s="17" t="s">
        <v>30</v>
      </c>
      <c r="R10" s="17" t="s">
        <v>30</v>
      </c>
      <c r="S10" s="14" t="s">
        <v>30</v>
      </c>
      <c r="T10" s="22" t="s">
        <v>33</v>
      </c>
      <c r="U10" s="22" t="s">
        <v>34</v>
      </c>
      <c r="V10" s="22" t="s">
        <v>35</v>
      </c>
      <c r="W10" s="23" t="s">
        <v>22</v>
      </c>
      <c r="X10" s="1" t="s">
        <v>36</v>
      </c>
      <c r="Y10" s="1" t="s">
        <v>37</v>
      </c>
      <c r="Z10" s="24" t="s">
        <v>38</v>
      </c>
      <c r="AA10" s="24" t="s">
        <v>39</v>
      </c>
    </row>
    <row r="11" spans="1:30" ht="15.75" customHeight="1" thickBot="1">
      <c r="A11" s="54" t="s">
        <v>40</v>
      </c>
      <c r="B11" s="55" t="s">
        <v>274</v>
      </c>
      <c r="C11" s="61"/>
      <c r="D11" s="55" t="s">
        <v>41</v>
      </c>
      <c r="E11" s="55" t="s">
        <v>42</v>
      </c>
      <c r="F11" s="55" t="s">
        <v>281</v>
      </c>
      <c r="G11" s="55" t="s">
        <v>43</v>
      </c>
      <c r="H11" s="55" t="s">
        <v>21</v>
      </c>
      <c r="I11" s="55" t="s">
        <v>13</v>
      </c>
      <c r="J11" s="55"/>
      <c r="K11" s="55" t="s">
        <v>278</v>
      </c>
      <c r="L11" s="55" t="s">
        <v>19</v>
      </c>
      <c r="M11" s="62" t="s">
        <v>278</v>
      </c>
      <c r="N11" s="55" t="s">
        <v>19</v>
      </c>
      <c r="O11" s="10" t="s">
        <v>44</v>
      </c>
      <c r="P11" s="18"/>
      <c r="Q11" s="19" t="s">
        <v>45</v>
      </c>
      <c r="R11" s="19" t="s">
        <v>46</v>
      </c>
      <c r="S11" s="15" t="s">
        <v>47</v>
      </c>
      <c r="T11" s="22" t="s">
        <v>48</v>
      </c>
      <c r="U11" s="22" t="s">
        <v>49</v>
      </c>
      <c r="V11" s="22" t="s">
        <v>50</v>
      </c>
      <c r="Z11" s="24" t="s">
        <v>51</v>
      </c>
      <c r="AA11" s="24" t="s">
        <v>40</v>
      </c>
    </row>
    <row r="12" spans="1:30" ht="13.5" thickTop="1">
      <c r="A12" s="23"/>
      <c r="C12" s="2"/>
      <c r="F12" s="11"/>
      <c r="K12" s="5"/>
      <c r="L12" s="5"/>
    </row>
    <row r="13" spans="1:30">
      <c r="A13" s="23"/>
      <c r="C13" s="2"/>
      <c r="D13" s="12" t="s">
        <v>57</v>
      </c>
      <c r="F13" s="11"/>
      <c r="K13" s="5"/>
      <c r="L13" s="5"/>
    </row>
    <row r="14" spans="1:30">
      <c r="A14" s="23"/>
      <c r="C14" s="2"/>
      <c r="D14" s="12" t="s">
        <v>58</v>
      </c>
      <c r="F14" s="11"/>
      <c r="K14" s="5"/>
      <c r="L14" s="5"/>
    </row>
    <row r="15" spans="1:30">
      <c r="A15" s="23">
        <v>1</v>
      </c>
      <c r="B15" s="2" t="s">
        <v>59</v>
      </c>
      <c r="C15" s="2" t="s">
        <v>60</v>
      </c>
      <c r="D15" s="1" t="s">
        <v>61</v>
      </c>
      <c r="E15" s="5">
        <v>22.5</v>
      </c>
      <c r="F15" s="11" t="s">
        <v>62</v>
      </c>
      <c r="J15" s="36"/>
      <c r="K15" s="5"/>
      <c r="L15" s="5"/>
      <c r="O15" s="1">
        <v>20</v>
      </c>
      <c r="P15" s="1" t="s">
        <v>63</v>
      </c>
      <c r="V15" s="23" t="s">
        <v>15</v>
      </c>
      <c r="W15" s="5">
        <v>3.5550000000000002</v>
      </c>
      <c r="Z15" s="8" t="s">
        <v>64</v>
      </c>
    </row>
    <row r="16" spans="1:30">
      <c r="A16" s="23">
        <v>2</v>
      </c>
      <c r="B16" s="2" t="s">
        <v>59</v>
      </c>
      <c r="C16" s="2" t="s">
        <v>65</v>
      </c>
      <c r="D16" s="1" t="s">
        <v>283</v>
      </c>
      <c r="E16" s="5">
        <v>22.5</v>
      </c>
      <c r="F16" s="11" t="s">
        <v>62</v>
      </c>
      <c r="J16" s="36"/>
      <c r="K16" s="5"/>
      <c r="L16" s="5"/>
      <c r="O16" s="1">
        <v>20</v>
      </c>
      <c r="P16" s="1" t="s">
        <v>63</v>
      </c>
      <c r="V16" s="23" t="s">
        <v>15</v>
      </c>
      <c r="W16" s="5">
        <v>0.63</v>
      </c>
      <c r="Z16" s="8" t="s">
        <v>64</v>
      </c>
    </row>
    <row r="17" spans="1:26">
      <c r="A17" s="23"/>
      <c r="C17" s="2"/>
      <c r="D17" s="1" t="s">
        <v>66</v>
      </c>
      <c r="F17" s="11"/>
      <c r="J17" s="36"/>
      <c r="K17" s="5"/>
      <c r="L17" s="5"/>
    </row>
    <row r="18" spans="1:26">
      <c r="A18" s="23">
        <v>3</v>
      </c>
      <c r="B18" s="2" t="s">
        <v>59</v>
      </c>
      <c r="C18" s="2" t="s">
        <v>67</v>
      </c>
      <c r="D18" s="1" t="s">
        <v>68</v>
      </c>
      <c r="E18" s="5">
        <v>15</v>
      </c>
      <c r="F18" s="11" t="s">
        <v>69</v>
      </c>
      <c r="J18" s="36"/>
      <c r="K18" s="5"/>
      <c r="L18" s="5"/>
      <c r="O18" s="1">
        <v>20</v>
      </c>
      <c r="P18" s="1" t="s">
        <v>63</v>
      </c>
      <c r="V18" s="23" t="s">
        <v>15</v>
      </c>
      <c r="W18" s="5">
        <v>6.6449999999999996</v>
      </c>
      <c r="Z18" s="8" t="s">
        <v>64</v>
      </c>
    </row>
    <row r="19" spans="1:26" ht="13.5">
      <c r="A19" s="23"/>
      <c r="C19" s="2"/>
      <c r="D19" s="31" t="s">
        <v>70</v>
      </c>
      <c r="E19" s="34"/>
      <c r="F19" s="31"/>
      <c r="G19" s="34"/>
      <c r="H19" s="34"/>
      <c r="I19" s="34"/>
      <c r="J19" s="34"/>
      <c r="K19" s="35"/>
      <c r="L19" s="35"/>
      <c r="M19" s="35"/>
      <c r="N19" s="35"/>
      <c r="W19" s="5">
        <v>10.83</v>
      </c>
    </row>
    <row r="20" spans="1:26">
      <c r="A20" s="23"/>
      <c r="C20" s="2"/>
      <c r="D20" s="26"/>
      <c r="E20" s="6"/>
      <c r="F20" s="11"/>
      <c r="K20" s="5"/>
      <c r="L20" s="5"/>
    </row>
    <row r="21" spans="1:26">
      <c r="A21" s="23"/>
      <c r="C21" s="2"/>
      <c r="D21" s="12" t="s">
        <v>71</v>
      </c>
      <c r="F21" s="11"/>
      <c r="K21" s="5"/>
      <c r="L21" s="5"/>
    </row>
    <row r="22" spans="1:26">
      <c r="A22" s="23">
        <v>4</v>
      </c>
      <c r="B22" s="2" t="s">
        <v>72</v>
      </c>
      <c r="C22" s="2" t="s">
        <v>73</v>
      </c>
      <c r="D22" s="1" t="s">
        <v>74</v>
      </c>
      <c r="E22" s="5">
        <v>4</v>
      </c>
      <c r="F22" s="11" t="s">
        <v>62</v>
      </c>
      <c r="J22" s="36"/>
      <c r="K22" s="5"/>
      <c r="L22" s="5"/>
      <c r="O22" s="1">
        <v>20</v>
      </c>
      <c r="P22" s="1" t="s">
        <v>75</v>
      </c>
      <c r="V22" s="23" t="s">
        <v>15</v>
      </c>
      <c r="W22" s="5">
        <v>6.992</v>
      </c>
      <c r="Z22" s="8" t="s">
        <v>76</v>
      </c>
    </row>
    <row r="23" spans="1:26">
      <c r="A23" s="23">
        <v>5</v>
      </c>
      <c r="B23" s="2" t="s">
        <v>77</v>
      </c>
      <c r="C23" s="2" t="s">
        <v>78</v>
      </c>
      <c r="D23" s="1" t="s">
        <v>79</v>
      </c>
      <c r="E23" s="5">
        <v>84.21</v>
      </c>
      <c r="F23" s="11" t="s">
        <v>62</v>
      </c>
      <c r="J23" s="36"/>
      <c r="K23" s="5"/>
      <c r="L23" s="5"/>
      <c r="O23" s="1">
        <v>20</v>
      </c>
      <c r="P23" s="1" t="s">
        <v>75</v>
      </c>
      <c r="V23" s="23" t="s">
        <v>15</v>
      </c>
      <c r="W23" s="5">
        <v>19.789349999999999</v>
      </c>
      <c r="Z23" s="8" t="s">
        <v>80</v>
      </c>
    </row>
    <row r="24" spans="1:26">
      <c r="A24" s="23"/>
      <c r="C24" s="2"/>
      <c r="D24" s="1" t="s">
        <v>81</v>
      </c>
      <c r="F24" s="11"/>
      <c r="J24" s="36"/>
      <c r="K24" s="5"/>
      <c r="L24" s="5"/>
    </row>
    <row r="25" spans="1:26">
      <c r="A25" s="23">
        <v>6</v>
      </c>
      <c r="B25" s="2" t="s">
        <v>77</v>
      </c>
      <c r="C25" s="2" t="s">
        <v>82</v>
      </c>
      <c r="D25" s="1" t="s">
        <v>83</v>
      </c>
      <c r="E25" s="5">
        <v>1054.751</v>
      </c>
      <c r="F25" s="11" t="s">
        <v>62</v>
      </c>
      <c r="J25" s="36"/>
      <c r="K25" s="5"/>
      <c r="L25" s="5"/>
      <c r="O25" s="1">
        <v>20</v>
      </c>
      <c r="P25" s="1" t="s">
        <v>75</v>
      </c>
      <c r="V25" s="23" t="s">
        <v>15</v>
      </c>
      <c r="W25" s="5">
        <v>238.373726</v>
      </c>
      <c r="Z25" s="8" t="s">
        <v>80</v>
      </c>
    </row>
    <row r="26" spans="1:26">
      <c r="A26" s="23"/>
      <c r="C26" s="2"/>
      <c r="D26" s="1" t="s">
        <v>84</v>
      </c>
      <c r="F26" s="11"/>
      <c r="J26" s="36"/>
      <c r="K26" s="5"/>
      <c r="L26" s="5"/>
    </row>
    <row r="27" spans="1:26">
      <c r="A27" s="23">
        <v>7</v>
      </c>
      <c r="B27" s="2" t="s">
        <v>85</v>
      </c>
      <c r="C27" s="2" t="s">
        <v>86</v>
      </c>
      <c r="D27" s="1" t="s">
        <v>87</v>
      </c>
      <c r="E27" s="5">
        <v>18</v>
      </c>
      <c r="F27" s="11" t="s">
        <v>62</v>
      </c>
      <c r="J27" s="36"/>
      <c r="K27" s="5"/>
      <c r="L27" s="5"/>
      <c r="O27" s="1">
        <v>20</v>
      </c>
      <c r="P27" s="1" t="s">
        <v>75</v>
      </c>
      <c r="V27" s="23" t="s">
        <v>15</v>
      </c>
      <c r="W27" s="5">
        <v>2.5739999999999998</v>
      </c>
      <c r="Z27" s="8" t="s">
        <v>80</v>
      </c>
    </row>
    <row r="28" spans="1:26">
      <c r="A28" s="23"/>
      <c r="C28" s="2"/>
      <c r="D28" s="1" t="s">
        <v>84</v>
      </c>
      <c r="F28" s="11"/>
      <c r="J28" s="36"/>
      <c r="K28" s="5"/>
      <c r="L28" s="5"/>
    </row>
    <row r="29" spans="1:26">
      <c r="A29" s="23">
        <v>8</v>
      </c>
      <c r="B29" s="2" t="s">
        <v>85</v>
      </c>
      <c r="C29" s="2" t="s">
        <v>88</v>
      </c>
      <c r="D29" s="1" t="s">
        <v>89</v>
      </c>
      <c r="E29" s="5">
        <v>10</v>
      </c>
      <c r="F29" s="11" t="s">
        <v>62</v>
      </c>
      <c r="J29" s="36"/>
      <c r="K29" s="5"/>
      <c r="L29" s="5"/>
      <c r="O29" s="1">
        <v>20</v>
      </c>
      <c r="P29" s="1" t="s">
        <v>75</v>
      </c>
      <c r="V29" s="23" t="s">
        <v>15</v>
      </c>
      <c r="W29" s="5">
        <v>5.17</v>
      </c>
      <c r="Z29" s="8" t="s">
        <v>80</v>
      </c>
    </row>
    <row r="30" spans="1:26">
      <c r="A30" s="23">
        <v>9</v>
      </c>
      <c r="B30" s="2" t="s">
        <v>85</v>
      </c>
      <c r="C30" s="2" t="s">
        <v>90</v>
      </c>
      <c r="D30" s="1" t="s">
        <v>91</v>
      </c>
      <c r="E30" s="5">
        <v>84.21</v>
      </c>
      <c r="F30" s="11" t="s">
        <v>62</v>
      </c>
      <c r="J30" s="36"/>
      <c r="K30" s="5"/>
      <c r="L30" s="5"/>
      <c r="O30" s="1">
        <v>20</v>
      </c>
      <c r="P30" s="1" t="s">
        <v>75</v>
      </c>
      <c r="V30" s="23" t="s">
        <v>15</v>
      </c>
      <c r="W30" s="5">
        <v>36.799770000000002</v>
      </c>
      <c r="Z30" s="8" t="s">
        <v>80</v>
      </c>
    </row>
    <row r="31" spans="1:26">
      <c r="A31" s="23"/>
      <c r="C31" s="2"/>
      <c r="D31" s="1" t="s">
        <v>92</v>
      </c>
      <c r="F31" s="11"/>
      <c r="J31" s="36"/>
      <c r="K31" s="5"/>
      <c r="L31" s="5"/>
    </row>
    <row r="32" spans="1:26">
      <c r="A32" s="23"/>
      <c r="C32" s="2"/>
      <c r="D32" s="1" t="s">
        <v>93</v>
      </c>
      <c r="F32" s="11"/>
      <c r="J32" s="36"/>
      <c r="K32" s="5"/>
      <c r="L32" s="5"/>
    </row>
    <row r="33" spans="1:26">
      <c r="A33" s="23">
        <v>10</v>
      </c>
      <c r="B33" s="2" t="s">
        <v>77</v>
      </c>
      <c r="C33" s="2" t="s">
        <v>94</v>
      </c>
      <c r="D33" s="1" t="s">
        <v>95</v>
      </c>
      <c r="E33" s="5">
        <v>105.07</v>
      </c>
      <c r="F33" s="11" t="s">
        <v>62</v>
      </c>
      <c r="J33" s="36"/>
      <c r="K33" s="5"/>
      <c r="L33" s="5"/>
      <c r="O33" s="1">
        <v>20</v>
      </c>
      <c r="P33" s="1" t="s">
        <v>75</v>
      </c>
      <c r="V33" s="23" t="s">
        <v>15</v>
      </c>
      <c r="W33" s="5">
        <v>55.37189</v>
      </c>
      <c r="Z33" s="8" t="s">
        <v>80</v>
      </c>
    </row>
    <row r="34" spans="1:26">
      <c r="A34" s="23"/>
      <c r="C34" s="2"/>
      <c r="D34" s="1" t="s">
        <v>96</v>
      </c>
      <c r="F34" s="11"/>
      <c r="J34" s="36"/>
      <c r="K34" s="5"/>
      <c r="L34" s="5"/>
    </row>
    <row r="35" spans="1:26">
      <c r="A35" s="23"/>
      <c r="C35" s="2"/>
      <c r="D35" s="1" t="s">
        <v>97</v>
      </c>
      <c r="F35" s="11"/>
      <c r="J35" s="36"/>
      <c r="K35" s="5"/>
      <c r="L35" s="5"/>
    </row>
    <row r="36" spans="1:26">
      <c r="A36" s="23"/>
      <c r="C36" s="2"/>
      <c r="D36" s="1" t="s">
        <v>98</v>
      </c>
      <c r="F36" s="11"/>
      <c r="J36" s="36"/>
      <c r="K36" s="5"/>
      <c r="L36" s="5"/>
    </row>
    <row r="37" spans="1:26">
      <c r="A37" s="23"/>
      <c r="C37" s="2"/>
      <c r="D37" s="1" t="s">
        <v>99</v>
      </c>
      <c r="F37" s="11"/>
      <c r="J37" s="36"/>
      <c r="K37" s="5"/>
      <c r="L37" s="5"/>
    </row>
    <row r="38" spans="1:26">
      <c r="A38" s="23">
        <v>11</v>
      </c>
      <c r="B38" s="2" t="s">
        <v>77</v>
      </c>
      <c r="C38" s="2" t="s">
        <v>100</v>
      </c>
      <c r="D38" s="1" t="s">
        <v>101</v>
      </c>
      <c r="E38" s="5">
        <v>1138.961</v>
      </c>
      <c r="F38" s="11" t="s">
        <v>62</v>
      </c>
      <c r="J38" s="36"/>
      <c r="K38" s="5"/>
      <c r="L38" s="5"/>
      <c r="O38" s="1">
        <v>20</v>
      </c>
      <c r="P38" s="1" t="s">
        <v>75</v>
      </c>
      <c r="V38" s="23" t="s">
        <v>15</v>
      </c>
      <c r="W38" s="5">
        <v>670.848029</v>
      </c>
      <c r="Z38" s="8" t="s">
        <v>80</v>
      </c>
    </row>
    <row r="39" spans="1:26">
      <c r="A39" s="23">
        <v>12</v>
      </c>
      <c r="B39" s="2" t="s">
        <v>77</v>
      </c>
      <c r="C39" s="2" t="s">
        <v>102</v>
      </c>
      <c r="D39" s="1" t="s">
        <v>103</v>
      </c>
      <c r="E39" s="5">
        <v>1138.961</v>
      </c>
      <c r="F39" s="11" t="s">
        <v>62</v>
      </c>
      <c r="J39" s="36"/>
      <c r="K39" s="5"/>
      <c r="L39" s="5"/>
      <c r="O39" s="1">
        <v>20</v>
      </c>
      <c r="P39" s="1" t="s">
        <v>75</v>
      </c>
      <c r="V39" s="23" t="s">
        <v>15</v>
      </c>
      <c r="W39" s="5">
        <v>481.78050300000001</v>
      </c>
      <c r="Z39" s="8" t="s">
        <v>80</v>
      </c>
    </row>
    <row r="40" spans="1:26">
      <c r="A40" s="23"/>
      <c r="C40" s="2"/>
      <c r="D40" s="1" t="s">
        <v>104</v>
      </c>
      <c r="F40" s="11"/>
      <c r="J40" s="36"/>
      <c r="K40" s="5"/>
      <c r="L40" s="5"/>
    </row>
    <row r="41" spans="1:26">
      <c r="A41" s="23"/>
      <c r="C41" s="2"/>
      <c r="D41" s="1" t="s">
        <v>105</v>
      </c>
      <c r="F41" s="11"/>
      <c r="J41" s="36"/>
      <c r="K41" s="5"/>
      <c r="L41" s="5"/>
    </row>
    <row r="42" spans="1:26">
      <c r="A42" s="23"/>
      <c r="C42" s="2"/>
      <c r="D42" s="1" t="s">
        <v>106</v>
      </c>
      <c r="F42" s="11"/>
      <c r="J42" s="36"/>
      <c r="K42" s="5"/>
      <c r="L42" s="5"/>
    </row>
    <row r="43" spans="1:26">
      <c r="A43" s="23"/>
      <c r="C43" s="2"/>
      <c r="D43" s="1" t="s">
        <v>107</v>
      </c>
      <c r="F43" s="11"/>
      <c r="J43" s="36"/>
      <c r="K43" s="5"/>
      <c r="L43" s="5"/>
    </row>
    <row r="44" spans="1:26">
      <c r="A44" s="23"/>
      <c r="C44" s="2"/>
      <c r="D44" s="1" t="s">
        <v>108</v>
      </c>
      <c r="F44" s="11"/>
      <c r="J44" s="36"/>
      <c r="K44" s="5"/>
      <c r="L44" s="5"/>
    </row>
    <row r="45" spans="1:26">
      <c r="A45" s="23"/>
      <c r="C45" s="2"/>
      <c r="D45" s="1" t="s">
        <v>109</v>
      </c>
      <c r="F45" s="11"/>
      <c r="J45" s="36"/>
      <c r="K45" s="5"/>
      <c r="L45" s="5"/>
    </row>
    <row r="46" spans="1:26">
      <c r="A46" s="23"/>
      <c r="C46" s="2"/>
      <c r="D46" s="1" t="s">
        <v>110</v>
      </c>
      <c r="F46" s="11"/>
      <c r="J46" s="36"/>
      <c r="K46" s="5"/>
      <c r="L46" s="5"/>
    </row>
    <row r="47" spans="1:26">
      <c r="A47" s="23">
        <v>13</v>
      </c>
      <c r="B47" s="2" t="s">
        <v>77</v>
      </c>
      <c r="C47" s="2" t="s">
        <v>111</v>
      </c>
      <c r="D47" s="1" t="s">
        <v>112</v>
      </c>
      <c r="E47" s="5">
        <v>433.20400000000001</v>
      </c>
      <c r="F47" s="11" t="s">
        <v>62</v>
      </c>
      <c r="J47" s="36"/>
      <c r="K47" s="5"/>
      <c r="L47" s="5"/>
      <c r="O47" s="1">
        <v>20</v>
      </c>
      <c r="P47" s="1" t="s">
        <v>75</v>
      </c>
      <c r="V47" s="23" t="s">
        <v>15</v>
      </c>
      <c r="W47" s="5">
        <v>159.85227599999999</v>
      </c>
      <c r="Z47" s="8" t="s">
        <v>80</v>
      </c>
    </row>
    <row r="48" spans="1:26">
      <c r="A48" s="23"/>
      <c r="C48" s="2"/>
      <c r="D48" s="1" t="s">
        <v>113</v>
      </c>
      <c r="F48" s="11"/>
      <c r="J48" s="36"/>
      <c r="K48" s="5"/>
      <c r="L48" s="5"/>
    </row>
    <row r="49" spans="1:26">
      <c r="A49" s="23"/>
      <c r="C49" s="2"/>
      <c r="D49" s="1" t="s">
        <v>114</v>
      </c>
      <c r="F49" s="11"/>
      <c r="J49" s="36"/>
      <c r="K49" s="5"/>
      <c r="L49" s="5"/>
    </row>
    <row r="50" spans="1:26">
      <c r="A50" s="23">
        <v>14</v>
      </c>
      <c r="B50" s="2" t="s">
        <v>77</v>
      </c>
      <c r="C50" s="2" t="s">
        <v>115</v>
      </c>
      <c r="D50" s="1" t="s">
        <v>116</v>
      </c>
      <c r="E50" s="5">
        <v>15.55</v>
      </c>
      <c r="F50" s="11" t="s">
        <v>62</v>
      </c>
      <c r="J50" s="36"/>
      <c r="K50" s="5"/>
      <c r="L50" s="5"/>
      <c r="O50" s="1">
        <v>20</v>
      </c>
      <c r="P50" s="1" t="s">
        <v>75</v>
      </c>
      <c r="V50" s="23" t="s">
        <v>15</v>
      </c>
      <c r="W50" s="5">
        <v>14.47705</v>
      </c>
      <c r="Z50" s="8" t="s">
        <v>80</v>
      </c>
    </row>
    <row r="51" spans="1:26">
      <c r="A51" s="23">
        <v>15</v>
      </c>
      <c r="B51" s="2" t="s">
        <v>77</v>
      </c>
      <c r="C51" s="2" t="s">
        <v>117</v>
      </c>
      <c r="D51" s="1" t="s">
        <v>276</v>
      </c>
      <c r="E51" s="5">
        <v>384.96899999999999</v>
      </c>
      <c r="F51" s="11" t="s">
        <v>62</v>
      </c>
      <c r="J51" s="36"/>
      <c r="K51" s="5"/>
      <c r="L51" s="5"/>
      <c r="O51" s="1">
        <v>20</v>
      </c>
      <c r="P51" s="1" t="s">
        <v>75</v>
      </c>
      <c r="V51" s="23" t="s">
        <v>15</v>
      </c>
      <c r="W51" s="5">
        <v>260.23904399999998</v>
      </c>
      <c r="Z51" s="8" t="s">
        <v>80</v>
      </c>
    </row>
    <row r="52" spans="1:26">
      <c r="A52" s="23"/>
      <c r="C52" s="2"/>
      <c r="D52" s="1" t="s">
        <v>81</v>
      </c>
      <c r="F52" s="11"/>
      <c r="J52" s="36"/>
      <c r="K52" s="5"/>
      <c r="L52" s="5"/>
    </row>
    <row r="53" spans="1:26">
      <c r="A53" s="23">
        <v>16</v>
      </c>
      <c r="B53" s="2" t="s">
        <v>77</v>
      </c>
      <c r="C53" s="2" t="s">
        <v>118</v>
      </c>
      <c r="D53" s="1" t="s">
        <v>275</v>
      </c>
      <c r="E53" s="5">
        <v>48.234999999999999</v>
      </c>
      <c r="F53" s="11" t="s">
        <v>62</v>
      </c>
      <c r="J53" s="36"/>
      <c r="K53" s="5"/>
      <c r="L53" s="5"/>
      <c r="O53" s="1">
        <v>20</v>
      </c>
      <c r="P53" s="1" t="s">
        <v>75</v>
      </c>
      <c r="V53" s="23" t="s">
        <v>15</v>
      </c>
      <c r="W53" s="5">
        <v>31.883334999999999</v>
      </c>
      <c r="Z53" s="8" t="s">
        <v>80</v>
      </c>
    </row>
    <row r="54" spans="1:26">
      <c r="A54" s="23"/>
      <c r="C54" s="2"/>
      <c r="D54" s="1" t="s">
        <v>119</v>
      </c>
      <c r="F54" s="11"/>
      <c r="J54" s="36"/>
      <c r="K54" s="5"/>
      <c r="L54" s="5"/>
    </row>
    <row r="55" spans="1:26">
      <c r="A55" s="23">
        <v>17</v>
      </c>
      <c r="B55" s="2" t="s">
        <v>120</v>
      </c>
      <c r="C55" s="2" t="s">
        <v>121</v>
      </c>
      <c r="D55" s="1" t="s">
        <v>122</v>
      </c>
      <c r="E55" s="5">
        <v>25.2</v>
      </c>
      <c r="F55" s="11" t="s">
        <v>123</v>
      </c>
      <c r="J55" s="36"/>
      <c r="K55" s="5"/>
      <c r="L55" s="5"/>
      <c r="O55" s="1">
        <v>20</v>
      </c>
      <c r="P55" s="1" t="s">
        <v>75</v>
      </c>
      <c r="V55" s="23" t="s">
        <v>14</v>
      </c>
      <c r="Z55" s="8" t="s">
        <v>124</v>
      </c>
    </row>
    <row r="56" spans="1:26">
      <c r="A56" s="23">
        <v>18</v>
      </c>
      <c r="B56" s="2" t="s">
        <v>120</v>
      </c>
      <c r="C56" s="2" t="s">
        <v>125</v>
      </c>
      <c r="D56" s="1" t="s">
        <v>126</v>
      </c>
      <c r="E56" s="5">
        <v>198.52</v>
      </c>
      <c r="F56" s="11" t="s">
        <v>123</v>
      </c>
      <c r="J56" s="36"/>
      <c r="K56" s="5"/>
      <c r="L56" s="5"/>
      <c r="O56" s="1">
        <v>20</v>
      </c>
      <c r="P56" s="1" t="s">
        <v>75</v>
      </c>
      <c r="V56" s="23" t="s">
        <v>14</v>
      </c>
      <c r="Z56" s="8" t="s">
        <v>124</v>
      </c>
    </row>
    <row r="57" spans="1:26">
      <c r="A57" s="23">
        <v>19</v>
      </c>
      <c r="B57" s="2" t="s">
        <v>120</v>
      </c>
      <c r="C57" s="2" t="s">
        <v>127</v>
      </c>
      <c r="D57" s="1" t="s">
        <v>128</v>
      </c>
      <c r="E57" s="5">
        <v>173.4</v>
      </c>
      <c r="F57" s="11" t="s">
        <v>123</v>
      </c>
      <c r="J57" s="36"/>
      <c r="K57" s="5"/>
      <c r="L57" s="5"/>
      <c r="O57" s="1">
        <v>20</v>
      </c>
      <c r="P57" s="1" t="s">
        <v>75</v>
      </c>
      <c r="V57" s="23" t="s">
        <v>14</v>
      </c>
      <c r="Z57" s="8" t="s">
        <v>124</v>
      </c>
    </row>
    <row r="58" spans="1:26">
      <c r="A58" s="23">
        <v>20</v>
      </c>
      <c r="B58" s="2" t="s">
        <v>120</v>
      </c>
      <c r="C58" s="2" t="s">
        <v>129</v>
      </c>
      <c r="D58" s="1" t="s">
        <v>130</v>
      </c>
      <c r="E58" s="5">
        <v>353.32</v>
      </c>
      <c r="F58" s="11" t="s">
        <v>123</v>
      </c>
      <c r="J58" s="36"/>
      <c r="K58" s="5"/>
      <c r="L58" s="5"/>
      <c r="O58" s="1">
        <v>20</v>
      </c>
      <c r="P58" s="1" t="s">
        <v>75</v>
      </c>
      <c r="V58" s="23" t="s">
        <v>14</v>
      </c>
      <c r="Z58" s="8" t="s">
        <v>124</v>
      </c>
    </row>
    <row r="59" spans="1:26" ht="13.5">
      <c r="A59" s="23"/>
      <c r="C59" s="2"/>
      <c r="D59" s="26" t="s">
        <v>131</v>
      </c>
      <c r="E59" s="34"/>
      <c r="F59" s="31"/>
      <c r="G59" s="34"/>
      <c r="H59" s="34"/>
      <c r="I59" s="34"/>
      <c r="J59" s="34"/>
      <c r="K59" s="35"/>
      <c r="L59" s="35"/>
      <c r="W59" s="5">
        <v>1984.150973</v>
      </c>
    </row>
    <row r="60" spans="1:26">
      <c r="A60" s="23"/>
      <c r="C60" s="2"/>
      <c r="D60" s="26"/>
      <c r="E60" s="6"/>
      <c r="F60" s="11"/>
      <c r="J60" s="36"/>
      <c r="K60" s="5"/>
      <c r="L60" s="5"/>
    </row>
    <row r="61" spans="1:26">
      <c r="A61" s="23"/>
      <c r="C61" s="2"/>
      <c r="D61" s="12" t="s">
        <v>132</v>
      </c>
      <c r="F61" s="11"/>
      <c r="J61" s="36"/>
      <c r="K61" s="5"/>
      <c r="L61" s="5"/>
    </row>
    <row r="62" spans="1:26">
      <c r="A62" s="23">
        <v>21</v>
      </c>
      <c r="B62" s="2" t="s">
        <v>133</v>
      </c>
      <c r="C62" s="2" t="s">
        <v>134</v>
      </c>
      <c r="D62" s="1" t="s">
        <v>135</v>
      </c>
      <c r="E62" s="5">
        <v>2097.3200000000002</v>
      </c>
      <c r="F62" s="11" t="s">
        <v>62</v>
      </c>
      <c r="J62" s="36"/>
      <c r="K62" s="5"/>
      <c r="L62" s="5"/>
      <c r="O62" s="1">
        <v>20</v>
      </c>
      <c r="P62" s="1" t="s">
        <v>136</v>
      </c>
      <c r="V62" s="23" t="s">
        <v>15</v>
      </c>
      <c r="W62" s="5">
        <v>335.57119999999998</v>
      </c>
      <c r="Z62" s="8" t="s">
        <v>137</v>
      </c>
    </row>
    <row r="63" spans="1:26">
      <c r="A63" s="23">
        <v>22</v>
      </c>
      <c r="B63" s="2" t="s">
        <v>133</v>
      </c>
      <c r="C63" s="2" t="s">
        <v>138</v>
      </c>
      <c r="D63" s="1" t="s">
        <v>139</v>
      </c>
      <c r="E63" s="5">
        <v>4194.6400000000003</v>
      </c>
      <c r="F63" s="11" t="s">
        <v>62</v>
      </c>
      <c r="J63" s="36"/>
      <c r="K63" s="5"/>
      <c r="L63" s="5"/>
      <c r="O63" s="1">
        <v>20</v>
      </c>
      <c r="P63" s="1" t="s">
        <v>136</v>
      </c>
      <c r="V63" s="23" t="s">
        <v>15</v>
      </c>
      <c r="W63" s="5">
        <v>33.557119999999998</v>
      </c>
      <c r="Z63" s="8" t="s">
        <v>137</v>
      </c>
    </row>
    <row r="64" spans="1:26">
      <c r="A64" s="23"/>
      <c r="C64" s="2"/>
      <c r="D64" s="1" t="s">
        <v>140</v>
      </c>
      <c r="F64" s="11"/>
      <c r="J64" s="36"/>
      <c r="K64" s="5"/>
      <c r="L64" s="5"/>
    </row>
    <row r="65" spans="1:26">
      <c r="A65" s="23">
        <v>23</v>
      </c>
      <c r="B65" s="2" t="s">
        <v>133</v>
      </c>
      <c r="C65" s="2" t="s">
        <v>141</v>
      </c>
      <c r="D65" s="1" t="s">
        <v>142</v>
      </c>
      <c r="E65" s="5">
        <v>2097.3200000000002</v>
      </c>
      <c r="F65" s="11" t="s">
        <v>62</v>
      </c>
      <c r="J65" s="36"/>
      <c r="K65" s="5"/>
      <c r="L65" s="5"/>
      <c r="O65" s="1">
        <v>20</v>
      </c>
      <c r="P65" s="1" t="s">
        <v>136</v>
      </c>
      <c r="V65" s="23" t="s">
        <v>15</v>
      </c>
      <c r="W65" s="5">
        <v>243.28912</v>
      </c>
      <c r="Z65" s="8" t="s">
        <v>137</v>
      </c>
    </row>
    <row r="66" spans="1:26">
      <c r="A66" s="23">
        <v>24</v>
      </c>
      <c r="B66" s="2" t="s">
        <v>143</v>
      </c>
      <c r="C66" s="2" t="s">
        <v>144</v>
      </c>
      <c r="D66" s="1" t="s">
        <v>145</v>
      </c>
      <c r="E66" s="5">
        <v>27</v>
      </c>
      <c r="F66" s="11" t="s">
        <v>62</v>
      </c>
      <c r="J66" s="36"/>
      <c r="K66" s="5"/>
      <c r="L66" s="5"/>
      <c r="O66" s="1">
        <v>20</v>
      </c>
      <c r="P66" s="1" t="s">
        <v>136</v>
      </c>
      <c r="V66" s="23" t="s">
        <v>15</v>
      </c>
      <c r="W66" s="5">
        <v>11.420999999999999</v>
      </c>
      <c r="Z66" s="8" t="s">
        <v>146</v>
      </c>
    </row>
    <row r="67" spans="1:26">
      <c r="A67" s="23"/>
      <c r="C67" s="2"/>
      <c r="D67" s="1" t="s">
        <v>147</v>
      </c>
      <c r="F67" s="11"/>
      <c r="J67" s="36"/>
      <c r="K67" s="5"/>
      <c r="L67" s="5"/>
    </row>
    <row r="68" spans="1:26">
      <c r="A68" s="23">
        <v>25</v>
      </c>
      <c r="B68" s="2" t="s">
        <v>148</v>
      </c>
      <c r="C68" s="2" t="s">
        <v>149</v>
      </c>
      <c r="D68" s="1" t="s">
        <v>150</v>
      </c>
      <c r="E68" s="5">
        <v>20</v>
      </c>
      <c r="F68" s="11" t="s">
        <v>123</v>
      </c>
      <c r="J68" s="36"/>
      <c r="K68" s="5"/>
      <c r="L68" s="5"/>
      <c r="O68" s="1">
        <v>20</v>
      </c>
      <c r="P68" s="1" t="s">
        <v>136</v>
      </c>
      <c r="V68" s="23" t="s">
        <v>15</v>
      </c>
      <c r="W68" s="5">
        <v>5.4</v>
      </c>
      <c r="Z68" s="8" t="s">
        <v>146</v>
      </c>
    </row>
    <row r="69" spans="1:26">
      <c r="A69" s="23"/>
      <c r="C69" s="2"/>
      <c r="D69" s="1" t="s">
        <v>151</v>
      </c>
      <c r="F69" s="11"/>
      <c r="J69" s="36"/>
      <c r="K69" s="5"/>
      <c r="L69" s="5"/>
    </row>
    <row r="70" spans="1:26">
      <c r="A70" s="23">
        <v>26</v>
      </c>
      <c r="B70" s="2" t="s">
        <v>148</v>
      </c>
      <c r="C70" s="2" t="s">
        <v>152</v>
      </c>
      <c r="D70" s="1" t="s">
        <v>153</v>
      </c>
      <c r="E70" s="5">
        <v>105.07</v>
      </c>
      <c r="F70" s="11" t="s">
        <v>62</v>
      </c>
      <c r="J70" s="36"/>
      <c r="K70" s="5"/>
      <c r="L70" s="5"/>
      <c r="O70" s="1">
        <v>20</v>
      </c>
      <c r="P70" s="1" t="s">
        <v>136</v>
      </c>
      <c r="V70" s="23" t="s">
        <v>15</v>
      </c>
      <c r="W70" s="5">
        <v>10.191789999999999</v>
      </c>
      <c r="Z70" s="8" t="s">
        <v>146</v>
      </c>
    </row>
    <row r="71" spans="1:26">
      <c r="A71" s="23">
        <v>27</v>
      </c>
      <c r="B71" s="2" t="s">
        <v>148</v>
      </c>
      <c r="C71" s="2" t="s">
        <v>154</v>
      </c>
      <c r="D71" s="1" t="s">
        <v>155</v>
      </c>
      <c r="E71" s="5">
        <v>2.3170000000000002</v>
      </c>
      <c r="F71" s="11" t="s">
        <v>156</v>
      </c>
      <c r="J71" s="36"/>
      <c r="K71" s="5"/>
      <c r="L71" s="5"/>
      <c r="O71" s="1">
        <v>20</v>
      </c>
      <c r="P71" s="1" t="s">
        <v>136</v>
      </c>
      <c r="V71" s="23" t="s">
        <v>15</v>
      </c>
      <c r="W71" s="5">
        <v>2.9842960000000001</v>
      </c>
      <c r="Z71" s="8" t="s">
        <v>146</v>
      </c>
    </row>
    <row r="72" spans="1:26">
      <c r="A72" s="23">
        <v>28</v>
      </c>
      <c r="B72" s="2" t="s">
        <v>148</v>
      </c>
      <c r="C72" s="2" t="s">
        <v>157</v>
      </c>
      <c r="D72" s="1" t="s">
        <v>158</v>
      </c>
      <c r="E72" s="5">
        <v>6.9509999999999996</v>
      </c>
      <c r="F72" s="11" t="s">
        <v>156</v>
      </c>
      <c r="J72" s="36"/>
      <c r="K72" s="5"/>
      <c r="L72" s="5"/>
      <c r="O72" s="1">
        <v>20</v>
      </c>
      <c r="P72" s="1" t="s">
        <v>136</v>
      </c>
      <c r="V72" s="23" t="s">
        <v>15</v>
      </c>
      <c r="W72" s="5">
        <v>5.428731</v>
      </c>
      <c r="Z72" s="8" t="s">
        <v>146</v>
      </c>
    </row>
    <row r="73" spans="1:26">
      <c r="A73" s="23"/>
      <c r="C73" s="2"/>
      <c r="D73" s="1" t="s">
        <v>159</v>
      </c>
      <c r="F73" s="11"/>
      <c r="J73" s="36"/>
      <c r="K73" s="5"/>
      <c r="L73" s="5"/>
    </row>
    <row r="74" spans="1:26">
      <c r="A74" s="23">
        <v>29</v>
      </c>
      <c r="B74" s="2" t="s">
        <v>148</v>
      </c>
      <c r="C74" s="2" t="s">
        <v>160</v>
      </c>
      <c r="D74" s="1" t="s">
        <v>161</v>
      </c>
      <c r="E74" s="5">
        <v>2.3170000000000002</v>
      </c>
      <c r="F74" s="11" t="s">
        <v>156</v>
      </c>
      <c r="J74" s="36"/>
      <c r="K74" s="5"/>
      <c r="L74" s="5"/>
      <c r="O74" s="1">
        <v>20</v>
      </c>
      <c r="P74" s="1" t="s">
        <v>136</v>
      </c>
      <c r="V74" s="23" t="s">
        <v>15</v>
      </c>
      <c r="W74" s="5">
        <v>1.2534970000000001</v>
      </c>
      <c r="Z74" s="8" t="s">
        <v>146</v>
      </c>
    </row>
    <row r="75" spans="1:26">
      <c r="A75" s="23">
        <v>30</v>
      </c>
      <c r="B75" s="2" t="s">
        <v>148</v>
      </c>
      <c r="C75" s="2" t="s">
        <v>162</v>
      </c>
      <c r="D75" s="1" t="s">
        <v>163</v>
      </c>
      <c r="E75" s="5">
        <v>16.219000000000001</v>
      </c>
      <c r="F75" s="11" t="s">
        <v>156</v>
      </c>
      <c r="J75" s="36"/>
      <c r="K75" s="5"/>
      <c r="L75" s="5"/>
      <c r="O75" s="1">
        <v>20</v>
      </c>
      <c r="P75" s="1" t="s">
        <v>136</v>
      </c>
      <c r="V75" s="23" t="s">
        <v>15</v>
      </c>
      <c r="Z75" s="8" t="s">
        <v>146</v>
      </c>
    </row>
    <row r="76" spans="1:26">
      <c r="A76" s="23"/>
      <c r="C76" s="2"/>
      <c r="D76" s="1" t="s">
        <v>164</v>
      </c>
      <c r="F76" s="11"/>
      <c r="J76" s="36"/>
      <c r="K76" s="5"/>
      <c r="L76" s="5"/>
    </row>
    <row r="77" spans="1:26">
      <c r="A77" s="23">
        <v>31</v>
      </c>
      <c r="B77" s="2" t="s">
        <v>165</v>
      </c>
      <c r="C77" s="2" t="s">
        <v>166</v>
      </c>
      <c r="D77" s="1" t="s">
        <v>167</v>
      </c>
      <c r="E77" s="5">
        <v>2.3170000000000002</v>
      </c>
      <c r="F77" s="11" t="s">
        <v>156</v>
      </c>
      <c r="J77" s="36"/>
      <c r="K77" s="5"/>
      <c r="L77" s="5"/>
      <c r="O77" s="1">
        <v>20</v>
      </c>
      <c r="P77" s="1" t="s">
        <v>136</v>
      </c>
      <c r="V77" s="23" t="s">
        <v>15</v>
      </c>
      <c r="W77" s="5">
        <v>0.21316399999999999</v>
      </c>
      <c r="Z77" s="8" t="s">
        <v>146</v>
      </c>
    </row>
    <row r="78" spans="1:26">
      <c r="A78" s="23">
        <v>32</v>
      </c>
      <c r="B78" s="2" t="s">
        <v>148</v>
      </c>
      <c r="C78" s="2" t="s">
        <v>168</v>
      </c>
      <c r="D78" s="1" t="s">
        <v>169</v>
      </c>
      <c r="E78" s="5">
        <v>2.3170000000000002</v>
      </c>
      <c r="F78" s="11" t="s">
        <v>156</v>
      </c>
      <c r="J78" s="36"/>
      <c r="K78" s="5"/>
      <c r="L78" s="5"/>
      <c r="O78" s="1">
        <v>20</v>
      </c>
      <c r="P78" s="1" t="s">
        <v>136</v>
      </c>
      <c r="V78" s="23" t="s">
        <v>15</v>
      </c>
      <c r="Z78" s="8" t="s">
        <v>146</v>
      </c>
    </row>
    <row r="79" spans="1:26">
      <c r="A79" s="23">
        <v>33</v>
      </c>
      <c r="B79" s="2" t="s">
        <v>85</v>
      </c>
      <c r="C79" s="2" t="s">
        <v>170</v>
      </c>
      <c r="D79" s="1" t="s">
        <v>171</v>
      </c>
      <c r="E79" s="5">
        <v>60.478999999999999</v>
      </c>
      <c r="F79" s="11" t="s">
        <v>156</v>
      </c>
      <c r="J79" s="36"/>
      <c r="K79" s="5"/>
      <c r="L79" s="5"/>
      <c r="O79" s="1">
        <v>20</v>
      </c>
      <c r="P79" s="1" t="s">
        <v>136</v>
      </c>
      <c r="V79" s="23" t="s">
        <v>15</v>
      </c>
      <c r="W79" s="5">
        <v>106.14064500000001</v>
      </c>
      <c r="Z79" s="8" t="s">
        <v>80</v>
      </c>
    </row>
    <row r="80" spans="1:26">
      <c r="A80" s="23">
        <v>34</v>
      </c>
      <c r="B80" s="2" t="s">
        <v>85</v>
      </c>
      <c r="C80" s="2" t="s">
        <v>172</v>
      </c>
      <c r="D80" s="1" t="s">
        <v>173</v>
      </c>
      <c r="E80" s="5">
        <v>60.478999999999999</v>
      </c>
      <c r="F80" s="11" t="s">
        <v>156</v>
      </c>
      <c r="J80" s="36"/>
      <c r="K80" s="5"/>
      <c r="L80" s="5"/>
      <c r="O80" s="1">
        <v>20</v>
      </c>
      <c r="P80" s="1" t="s">
        <v>136</v>
      </c>
      <c r="V80" s="23" t="s">
        <v>15</v>
      </c>
      <c r="Z80" s="8" t="s">
        <v>80</v>
      </c>
    </row>
    <row r="81" spans="1:26" ht="13.5">
      <c r="A81" s="23"/>
      <c r="C81" s="2"/>
      <c r="D81" s="26" t="s">
        <v>174</v>
      </c>
      <c r="E81" s="34"/>
      <c r="F81" s="31"/>
      <c r="G81" s="34"/>
      <c r="H81" s="34"/>
      <c r="I81" s="34"/>
      <c r="J81" s="34"/>
      <c r="K81" s="35"/>
      <c r="L81" s="35"/>
      <c r="M81" s="35"/>
      <c r="N81" s="35"/>
      <c r="W81" s="5">
        <v>755.45056299999999</v>
      </c>
    </row>
    <row r="82" spans="1:26" ht="13.5">
      <c r="A82" s="23"/>
      <c r="C82" s="2"/>
      <c r="D82" s="26"/>
      <c r="E82" s="34"/>
      <c r="F82" s="31"/>
      <c r="G82" s="34"/>
      <c r="H82" s="34"/>
      <c r="I82" s="34"/>
      <c r="J82" s="34"/>
      <c r="K82" s="35"/>
      <c r="L82" s="35"/>
      <c r="M82" s="35"/>
      <c r="N82" s="35"/>
    </row>
    <row r="83" spans="1:26" ht="13.5">
      <c r="A83" s="23"/>
      <c r="C83" s="2"/>
      <c r="D83" s="37" t="s">
        <v>175</v>
      </c>
      <c r="E83" s="38"/>
      <c r="F83" s="37"/>
      <c r="G83" s="38"/>
      <c r="H83" s="38"/>
      <c r="I83" s="38"/>
      <c r="J83" s="38"/>
      <c r="K83" s="39"/>
      <c r="L83" s="39"/>
      <c r="M83" s="39"/>
      <c r="N83" s="39"/>
      <c r="W83" s="5">
        <v>2750.4315360000001</v>
      </c>
    </row>
    <row r="84" spans="1:26">
      <c r="A84" s="23"/>
      <c r="C84" s="2"/>
      <c r="D84" s="26"/>
      <c r="E84" s="6"/>
      <c r="F84" s="11"/>
      <c r="J84" s="36"/>
      <c r="K84" s="5"/>
      <c r="L84" s="5"/>
    </row>
    <row r="85" spans="1:26">
      <c r="A85" s="23"/>
      <c r="C85" s="2"/>
      <c r="D85" s="12" t="s">
        <v>176</v>
      </c>
      <c r="F85" s="11"/>
      <c r="J85" s="36"/>
      <c r="K85" s="5"/>
      <c r="L85" s="5"/>
    </row>
    <row r="86" spans="1:26">
      <c r="A86" s="23"/>
      <c r="C86" s="2"/>
      <c r="D86" s="12" t="s">
        <v>177</v>
      </c>
      <c r="F86" s="11"/>
      <c r="J86" s="36"/>
      <c r="K86" s="5"/>
      <c r="L86" s="5"/>
    </row>
    <row r="87" spans="1:26" ht="13.5">
      <c r="A87" s="23"/>
      <c r="C87" s="2"/>
      <c r="D87" s="27" t="s">
        <v>178</v>
      </c>
      <c r="F87" s="11"/>
      <c r="J87" s="36"/>
      <c r="K87" s="5"/>
      <c r="L87" s="5"/>
    </row>
    <row r="88" spans="1:26">
      <c r="A88" s="23">
        <v>35</v>
      </c>
      <c r="B88" s="2" t="s">
        <v>179</v>
      </c>
      <c r="C88" s="2" t="s">
        <v>180</v>
      </c>
      <c r="D88" s="1" t="s">
        <v>181</v>
      </c>
      <c r="E88" s="5">
        <v>288</v>
      </c>
      <c r="F88" s="11" t="s">
        <v>69</v>
      </c>
      <c r="J88" s="36"/>
      <c r="K88" s="5"/>
      <c r="L88" s="5"/>
      <c r="O88" s="1">
        <v>20</v>
      </c>
      <c r="P88" s="1" t="s">
        <v>182</v>
      </c>
      <c r="V88" s="23" t="s">
        <v>183</v>
      </c>
      <c r="W88" s="5">
        <v>65.951999999999998</v>
      </c>
      <c r="Z88" s="8" t="s">
        <v>184</v>
      </c>
    </row>
    <row r="89" spans="1:26">
      <c r="A89" s="23">
        <v>36</v>
      </c>
      <c r="B89" s="2" t="s">
        <v>120</v>
      </c>
      <c r="C89" s="2" t="s">
        <v>185</v>
      </c>
      <c r="D89" s="1" t="s">
        <v>277</v>
      </c>
      <c r="E89" s="5">
        <v>288</v>
      </c>
      <c r="F89" s="11" t="s">
        <v>69</v>
      </c>
      <c r="J89" s="36"/>
      <c r="K89" s="5"/>
      <c r="L89" s="5"/>
      <c r="O89" s="1">
        <v>20</v>
      </c>
      <c r="P89" s="1" t="s">
        <v>182</v>
      </c>
      <c r="V89" s="23" t="s">
        <v>14</v>
      </c>
      <c r="Z89" s="8" t="s">
        <v>124</v>
      </c>
    </row>
    <row r="90" spans="1:26">
      <c r="A90" s="23">
        <v>37</v>
      </c>
      <c r="B90" s="2" t="s">
        <v>179</v>
      </c>
      <c r="C90" s="2" t="s">
        <v>186</v>
      </c>
      <c r="D90" s="1" t="s">
        <v>187</v>
      </c>
      <c r="E90" s="5">
        <v>19.469000000000001</v>
      </c>
      <c r="F90" s="11" t="s">
        <v>188</v>
      </c>
      <c r="J90" s="36"/>
      <c r="K90" s="5"/>
      <c r="L90" s="5"/>
      <c r="O90" s="1">
        <v>20</v>
      </c>
      <c r="P90" s="1" t="s">
        <v>182</v>
      </c>
      <c r="V90" s="23" t="s">
        <v>183</v>
      </c>
      <c r="Z90" s="8" t="s">
        <v>184</v>
      </c>
    </row>
    <row r="91" spans="1:26" ht="13.5">
      <c r="A91" s="23"/>
      <c r="C91" s="2"/>
      <c r="D91" s="31" t="s">
        <v>189</v>
      </c>
      <c r="E91" s="34"/>
      <c r="F91" s="31"/>
      <c r="G91" s="34"/>
      <c r="H91" s="34"/>
      <c r="I91" s="34"/>
      <c r="J91" s="34"/>
      <c r="K91" s="35"/>
      <c r="L91" s="5"/>
      <c r="W91" s="5">
        <v>65.951999999999998</v>
      </c>
    </row>
    <row r="92" spans="1:26">
      <c r="A92" s="23"/>
      <c r="C92" s="2"/>
      <c r="D92" s="26"/>
      <c r="E92" s="6"/>
      <c r="F92" s="11"/>
      <c r="J92" s="36"/>
      <c r="K92" s="5"/>
      <c r="L92" s="5"/>
    </row>
    <row r="93" spans="1:26">
      <c r="A93" s="23"/>
      <c r="C93" s="2"/>
      <c r="D93" s="12" t="s">
        <v>190</v>
      </c>
      <c r="F93" s="11"/>
      <c r="J93" s="36"/>
      <c r="K93" s="5"/>
      <c r="L93" s="5"/>
    </row>
    <row r="94" spans="1:26">
      <c r="A94" s="23">
        <v>38</v>
      </c>
      <c r="B94" s="2" t="s">
        <v>191</v>
      </c>
      <c r="C94" s="2" t="s">
        <v>192</v>
      </c>
      <c r="D94" s="1" t="s">
        <v>193</v>
      </c>
      <c r="E94" s="5">
        <v>40</v>
      </c>
      <c r="F94" s="11" t="s">
        <v>123</v>
      </c>
      <c r="J94" s="36"/>
      <c r="K94" s="5"/>
      <c r="L94" s="5"/>
      <c r="O94" s="1">
        <v>20</v>
      </c>
      <c r="P94" s="1" t="s">
        <v>194</v>
      </c>
      <c r="V94" s="23" t="s">
        <v>183</v>
      </c>
      <c r="W94" s="5">
        <v>6</v>
      </c>
      <c r="Z94" s="8" t="s">
        <v>195</v>
      </c>
    </row>
    <row r="95" spans="1:26">
      <c r="A95" s="23">
        <v>39</v>
      </c>
      <c r="B95" s="2" t="s">
        <v>191</v>
      </c>
      <c r="C95" s="2" t="s">
        <v>196</v>
      </c>
      <c r="D95" s="1" t="s">
        <v>197</v>
      </c>
      <c r="E95" s="5">
        <v>58</v>
      </c>
      <c r="F95" s="11" t="s">
        <v>123</v>
      </c>
      <c r="J95" s="36"/>
      <c r="K95" s="5"/>
      <c r="L95" s="5"/>
      <c r="O95" s="1">
        <v>20</v>
      </c>
      <c r="P95" s="1" t="s">
        <v>194</v>
      </c>
      <c r="V95" s="23" t="s">
        <v>183</v>
      </c>
      <c r="W95" s="5">
        <v>26.274000000000001</v>
      </c>
      <c r="Z95" s="8" t="s">
        <v>195</v>
      </c>
    </row>
    <row r="96" spans="1:26">
      <c r="A96" s="23">
        <v>40</v>
      </c>
      <c r="B96" s="2" t="s">
        <v>191</v>
      </c>
      <c r="C96" s="2" t="s">
        <v>198</v>
      </c>
      <c r="D96" s="1" t="s">
        <v>199</v>
      </c>
      <c r="E96" s="5">
        <v>195</v>
      </c>
      <c r="F96" s="11" t="s">
        <v>123</v>
      </c>
      <c r="J96" s="36"/>
      <c r="K96" s="5"/>
      <c r="L96" s="5"/>
      <c r="O96" s="1">
        <v>20</v>
      </c>
      <c r="P96" s="1" t="s">
        <v>194</v>
      </c>
      <c r="V96" s="23" t="s">
        <v>183</v>
      </c>
      <c r="W96" s="5">
        <v>40.277999999999999</v>
      </c>
      <c r="Z96" s="8" t="s">
        <v>195</v>
      </c>
    </row>
    <row r="97" spans="1:26">
      <c r="A97" s="23">
        <v>41</v>
      </c>
      <c r="B97" s="2" t="s">
        <v>191</v>
      </c>
      <c r="C97" s="2" t="s">
        <v>200</v>
      </c>
      <c r="D97" s="1" t="s">
        <v>201</v>
      </c>
      <c r="E97" s="5">
        <v>137</v>
      </c>
      <c r="F97" s="11" t="s">
        <v>123</v>
      </c>
      <c r="J97" s="36"/>
      <c r="K97" s="5"/>
      <c r="L97" s="5"/>
      <c r="O97" s="1">
        <v>20</v>
      </c>
      <c r="P97" s="1" t="s">
        <v>194</v>
      </c>
      <c r="V97" s="23" t="s">
        <v>183</v>
      </c>
      <c r="W97" s="5">
        <v>8.2200000000000006</v>
      </c>
      <c r="Z97" s="8" t="s">
        <v>195</v>
      </c>
    </row>
    <row r="98" spans="1:26">
      <c r="A98" s="23">
        <v>42</v>
      </c>
      <c r="B98" s="2" t="s">
        <v>191</v>
      </c>
      <c r="C98" s="2" t="s">
        <v>202</v>
      </c>
      <c r="D98" s="1" t="s">
        <v>203</v>
      </c>
      <c r="E98" s="5">
        <v>73</v>
      </c>
      <c r="F98" s="11" t="s">
        <v>123</v>
      </c>
      <c r="J98" s="36"/>
      <c r="K98" s="5"/>
      <c r="L98" s="5"/>
      <c r="O98" s="1">
        <v>20</v>
      </c>
      <c r="P98" s="1" t="s">
        <v>194</v>
      </c>
      <c r="V98" s="23" t="s">
        <v>183</v>
      </c>
      <c r="W98" s="5">
        <v>58.545999999999999</v>
      </c>
      <c r="Z98" s="8" t="s">
        <v>195</v>
      </c>
    </row>
    <row r="99" spans="1:26">
      <c r="A99" s="23">
        <v>43</v>
      </c>
      <c r="B99" s="2" t="s">
        <v>191</v>
      </c>
      <c r="C99" s="2" t="s">
        <v>204</v>
      </c>
      <c r="D99" s="1" t="s">
        <v>205</v>
      </c>
      <c r="E99" s="5">
        <v>178.4</v>
      </c>
      <c r="F99" s="11" t="s">
        <v>123</v>
      </c>
      <c r="J99" s="36"/>
      <c r="K99" s="5"/>
      <c r="L99" s="5"/>
      <c r="O99" s="1">
        <v>20</v>
      </c>
      <c r="P99" s="1" t="s">
        <v>194</v>
      </c>
      <c r="V99" s="23" t="s">
        <v>183</v>
      </c>
      <c r="W99" s="5">
        <v>131.6592</v>
      </c>
      <c r="Z99" s="8" t="s">
        <v>195</v>
      </c>
    </row>
    <row r="100" spans="1:26">
      <c r="A100" s="23"/>
      <c r="C100" s="2"/>
      <c r="D100" s="1" t="s">
        <v>206</v>
      </c>
      <c r="F100" s="11"/>
      <c r="J100" s="36"/>
      <c r="K100" s="5"/>
      <c r="L100" s="5"/>
    </row>
    <row r="101" spans="1:26">
      <c r="A101" s="23"/>
      <c r="C101" s="2"/>
      <c r="D101" s="1" t="s">
        <v>207</v>
      </c>
      <c r="F101" s="11"/>
      <c r="J101" s="36"/>
      <c r="K101" s="5"/>
      <c r="L101" s="5"/>
    </row>
    <row r="102" spans="1:26">
      <c r="A102" s="23">
        <v>44</v>
      </c>
      <c r="B102" s="2" t="s">
        <v>191</v>
      </c>
      <c r="C102" s="2" t="s">
        <v>208</v>
      </c>
      <c r="D102" s="1" t="s">
        <v>209</v>
      </c>
      <c r="E102" s="5">
        <v>148</v>
      </c>
      <c r="F102" s="11" t="s">
        <v>123</v>
      </c>
      <c r="J102" s="36"/>
      <c r="K102" s="5"/>
      <c r="L102" s="5"/>
      <c r="O102" s="1">
        <v>20</v>
      </c>
      <c r="P102" s="1" t="s">
        <v>194</v>
      </c>
      <c r="V102" s="23" t="s">
        <v>183</v>
      </c>
      <c r="W102" s="5">
        <v>113.96</v>
      </c>
      <c r="Z102" s="8" t="s">
        <v>195</v>
      </c>
    </row>
    <row r="103" spans="1:26">
      <c r="A103" s="23">
        <v>45</v>
      </c>
      <c r="B103" s="2" t="s">
        <v>191</v>
      </c>
      <c r="C103" s="2" t="s">
        <v>210</v>
      </c>
      <c r="D103" s="1" t="s">
        <v>211</v>
      </c>
      <c r="E103" s="5">
        <v>70</v>
      </c>
      <c r="F103" s="11" t="s">
        <v>62</v>
      </c>
      <c r="J103" s="36"/>
      <c r="K103" s="5"/>
      <c r="L103" s="5"/>
      <c r="O103" s="1">
        <v>20</v>
      </c>
      <c r="P103" s="1" t="s">
        <v>194</v>
      </c>
      <c r="V103" s="23" t="s">
        <v>183</v>
      </c>
      <c r="W103" s="5">
        <v>44.03</v>
      </c>
      <c r="Z103" s="8" t="s">
        <v>195</v>
      </c>
    </row>
    <row r="104" spans="1:26">
      <c r="A104" s="23"/>
      <c r="C104" s="2"/>
      <c r="D104" s="1" t="s">
        <v>212</v>
      </c>
      <c r="F104" s="11"/>
      <c r="J104" s="36"/>
      <c r="K104" s="5"/>
      <c r="L104" s="5"/>
    </row>
    <row r="105" spans="1:26">
      <c r="A105" s="23">
        <v>46</v>
      </c>
      <c r="B105" s="2" t="s">
        <v>120</v>
      </c>
      <c r="C105" s="2" t="s">
        <v>213</v>
      </c>
      <c r="D105" s="1" t="s">
        <v>214</v>
      </c>
      <c r="E105" s="5">
        <v>4</v>
      </c>
      <c r="F105" s="11" t="s">
        <v>69</v>
      </c>
      <c r="J105" s="36"/>
      <c r="K105" s="5"/>
      <c r="L105" s="5"/>
      <c r="O105" s="1">
        <v>20</v>
      </c>
      <c r="P105" s="1" t="s">
        <v>194</v>
      </c>
      <c r="V105" s="23" t="s">
        <v>14</v>
      </c>
      <c r="Z105" s="8" t="s">
        <v>215</v>
      </c>
    </row>
    <row r="106" spans="1:26">
      <c r="A106" s="23">
        <v>47</v>
      </c>
      <c r="B106" s="2" t="s">
        <v>120</v>
      </c>
      <c r="C106" s="2" t="s">
        <v>216</v>
      </c>
      <c r="D106" s="1" t="s">
        <v>217</v>
      </c>
      <c r="E106" s="5">
        <v>6</v>
      </c>
      <c r="F106" s="11" t="s">
        <v>69</v>
      </c>
      <c r="J106" s="36"/>
      <c r="K106" s="5"/>
      <c r="L106" s="5"/>
      <c r="O106" s="1">
        <v>20</v>
      </c>
      <c r="P106" s="1" t="s">
        <v>194</v>
      </c>
      <c r="V106" s="23" t="s">
        <v>14</v>
      </c>
      <c r="Z106" s="8" t="s">
        <v>215</v>
      </c>
    </row>
    <row r="107" spans="1:26">
      <c r="A107" s="23">
        <v>48</v>
      </c>
      <c r="B107" s="2" t="s">
        <v>120</v>
      </c>
      <c r="C107" s="2" t="s">
        <v>218</v>
      </c>
      <c r="D107" s="1" t="s">
        <v>219</v>
      </c>
      <c r="E107" s="5">
        <v>25</v>
      </c>
      <c r="F107" s="11" t="s">
        <v>123</v>
      </c>
      <c r="J107" s="36"/>
      <c r="K107" s="5"/>
      <c r="L107" s="5"/>
      <c r="O107" s="1">
        <v>20</v>
      </c>
      <c r="P107" s="1" t="s">
        <v>194</v>
      </c>
      <c r="V107" s="23" t="s">
        <v>14</v>
      </c>
      <c r="Z107" s="8" t="s">
        <v>215</v>
      </c>
    </row>
    <row r="108" spans="1:26">
      <c r="A108" s="23">
        <v>49</v>
      </c>
      <c r="B108" s="2" t="s">
        <v>191</v>
      </c>
      <c r="C108" s="2" t="s">
        <v>220</v>
      </c>
      <c r="D108" s="1" t="s">
        <v>221</v>
      </c>
      <c r="E108" s="5">
        <v>4</v>
      </c>
      <c r="F108" s="11" t="s">
        <v>69</v>
      </c>
      <c r="J108" s="36"/>
      <c r="K108" s="5"/>
      <c r="L108" s="5"/>
      <c r="O108" s="1">
        <v>20</v>
      </c>
      <c r="P108" s="1" t="s">
        <v>194</v>
      </c>
      <c r="V108" s="23" t="s">
        <v>183</v>
      </c>
      <c r="W108" s="5">
        <v>0.85599999999999998</v>
      </c>
      <c r="Z108" s="8" t="s">
        <v>195</v>
      </c>
    </row>
    <row r="109" spans="1:26">
      <c r="A109" s="23">
        <v>50</v>
      </c>
      <c r="B109" s="2" t="s">
        <v>120</v>
      </c>
      <c r="C109" s="2" t="s">
        <v>222</v>
      </c>
      <c r="D109" s="1" t="s">
        <v>223</v>
      </c>
      <c r="E109" s="5">
        <v>4</v>
      </c>
      <c r="F109" s="11" t="s">
        <v>69</v>
      </c>
      <c r="J109" s="36"/>
      <c r="K109" s="5"/>
      <c r="L109" s="5"/>
      <c r="O109" s="1">
        <v>20</v>
      </c>
      <c r="P109" s="1" t="s">
        <v>194</v>
      </c>
      <c r="V109" s="23" t="s">
        <v>14</v>
      </c>
      <c r="Z109" s="8" t="s">
        <v>215</v>
      </c>
    </row>
    <row r="110" spans="1:26">
      <c r="A110" s="23">
        <v>51</v>
      </c>
      <c r="B110" s="2" t="s">
        <v>191</v>
      </c>
      <c r="C110" s="2" t="s">
        <v>224</v>
      </c>
      <c r="D110" s="1" t="s">
        <v>225</v>
      </c>
      <c r="E110" s="5">
        <v>90.01</v>
      </c>
      <c r="F110" s="11" t="s">
        <v>188</v>
      </c>
      <c r="J110" s="36"/>
      <c r="K110" s="5"/>
      <c r="L110" s="5"/>
      <c r="O110" s="1">
        <v>20</v>
      </c>
      <c r="P110" s="1" t="s">
        <v>194</v>
      </c>
      <c r="V110" s="23" t="s">
        <v>183</v>
      </c>
      <c r="Z110" s="8" t="s">
        <v>195</v>
      </c>
    </row>
    <row r="111" spans="1:26" ht="13.5">
      <c r="A111" s="23"/>
      <c r="C111" s="2"/>
      <c r="D111" s="31" t="s">
        <v>226</v>
      </c>
      <c r="E111" s="34"/>
      <c r="F111" s="31"/>
      <c r="G111" s="34"/>
      <c r="H111" s="34"/>
      <c r="I111" s="34"/>
      <c r="J111" s="34"/>
      <c r="K111" s="35"/>
      <c r="L111" s="35"/>
      <c r="M111" s="35"/>
      <c r="N111" s="35"/>
      <c r="W111" s="5">
        <v>429.82319999999999</v>
      </c>
    </row>
    <row r="112" spans="1:26" ht="13.5">
      <c r="A112" s="23"/>
      <c r="C112" s="2"/>
      <c r="D112" s="31"/>
      <c r="E112" s="34"/>
      <c r="F112" s="31"/>
      <c r="G112" s="34"/>
      <c r="H112" s="34"/>
      <c r="I112" s="34"/>
      <c r="J112" s="34"/>
      <c r="K112" s="35"/>
      <c r="L112" s="35"/>
      <c r="M112" s="35"/>
      <c r="N112" s="35"/>
    </row>
    <row r="113" spans="1:26" ht="13.5">
      <c r="A113" s="23"/>
      <c r="C113" s="2"/>
      <c r="D113" s="31"/>
      <c r="E113" s="34"/>
      <c r="F113" s="31"/>
      <c r="G113" s="34"/>
      <c r="H113" s="34"/>
      <c r="I113" s="34"/>
      <c r="J113" s="34"/>
      <c r="K113" s="35"/>
      <c r="L113" s="35"/>
      <c r="M113" s="35"/>
      <c r="N113" s="35"/>
    </row>
    <row r="114" spans="1:26" ht="13.5">
      <c r="A114" s="23"/>
      <c r="C114" s="2"/>
      <c r="D114" s="27" t="s">
        <v>227</v>
      </c>
      <c r="F114" s="11"/>
      <c r="J114" s="36"/>
      <c r="K114" s="5"/>
      <c r="L114" s="5"/>
    </row>
    <row r="115" spans="1:26">
      <c r="A115" s="23">
        <v>52</v>
      </c>
      <c r="B115" s="2" t="s">
        <v>228</v>
      </c>
      <c r="C115" s="2" t="s">
        <v>229</v>
      </c>
      <c r="D115" s="1" t="s">
        <v>230</v>
      </c>
      <c r="E115" s="5">
        <v>1</v>
      </c>
      <c r="F115" s="11" t="s">
        <v>69</v>
      </c>
      <c r="J115" s="36"/>
      <c r="K115" s="5"/>
      <c r="L115" s="5"/>
      <c r="O115" s="1">
        <v>20</v>
      </c>
      <c r="P115" s="1" t="s">
        <v>231</v>
      </c>
      <c r="V115" s="23" t="s">
        <v>183</v>
      </c>
      <c r="W115" s="5">
        <v>2.1429999999999998</v>
      </c>
      <c r="Z115" s="8" t="s">
        <v>232</v>
      </c>
    </row>
    <row r="116" spans="1:26">
      <c r="A116" s="23">
        <v>53</v>
      </c>
      <c r="B116" s="2" t="s">
        <v>120</v>
      </c>
      <c r="C116" s="2" t="s">
        <v>233</v>
      </c>
      <c r="D116" s="1" t="s">
        <v>234</v>
      </c>
      <c r="E116" s="5">
        <v>1</v>
      </c>
      <c r="F116" s="11" t="s">
        <v>69</v>
      </c>
      <c r="J116" s="36"/>
      <c r="K116" s="5"/>
      <c r="L116" s="5"/>
      <c r="O116" s="1">
        <v>20</v>
      </c>
      <c r="P116" s="1" t="s">
        <v>231</v>
      </c>
      <c r="V116" s="23" t="s">
        <v>14</v>
      </c>
      <c r="Z116" s="8" t="s">
        <v>215</v>
      </c>
    </row>
    <row r="117" spans="1:26">
      <c r="A117" s="23">
        <v>54</v>
      </c>
      <c r="B117" s="2" t="s">
        <v>228</v>
      </c>
      <c r="C117" s="2" t="s">
        <v>235</v>
      </c>
      <c r="D117" s="1" t="s">
        <v>236</v>
      </c>
      <c r="E117" s="5">
        <v>1</v>
      </c>
      <c r="F117" s="11" t="s">
        <v>69</v>
      </c>
      <c r="J117" s="36"/>
      <c r="K117" s="5"/>
      <c r="L117" s="5"/>
      <c r="O117" s="1">
        <v>20</v>
      </c>
      <c r="P117" s="1" t="s">
        <v>231</v>
      </c>
      <c r="V117" s="23" t="s">
        <v>183</v>
      </c>
      <c r="W117" s="5">
        <v>1.0900000000000001</v>
      </c>
      <c r="Z117" s="8" t="s">
        <v>232</v>
      </c>
    </row>
    <row r="118" spans="1:26">
      <c r="A118" s="23">
        <v>55</v>
      </c>
      <c r="B118" s="2" t="s">
        <v>120</v>
      </c>
      <c r="C118" s="2" t="s">
        <v>237</v>
      </c>
      <c r="D118" s="1" t="s">
        <v>238</v>
      </c>
      <c r="E118" s="5">
        <v>1</v>
      </c>
      <c r="F118" s="11" t="s">
        <v>69</v>
      </c>
      <c r="J118" s="36"/>
      <c r="K118" s="5"/>
      <c r="L118" s="5"/>
      <c r="O118" s="1">
        <v>20</v>
      </c>
      <c r="P118" s="1" t="s">
        <v>231</v>
      </c>
      <c r="V118" s="23" t="s">
        <v>14</v>
      </c>
      <c r="Z118" s="8" t="s">
        <v>239</v>
      </c>
    </row>
    <row r="119" spans="1:26">
      <c r="A119" s="23">
        <v>56</v>
      </c>
      <c r="B119" s="2" t="s">
        <v>228</v>
      </c>
      <c r="C119" s="2" t="s">
        <v>240</v>
      </c>
      <c r="D119" s="1" t="s">
        <v>241</v>
      </c>
      <c r="E119" s="5">
        <v>23.17</v>
      </c>
      <c r="F119" s="11" t="s">
        <v>188</v>
      </c>
      <c r="J119" s="36"/>
      <c r="K119" s="5"/>
      <c r="L119" s="5"/>
      <c r="O119" s="1">
        <v>20</v>
      </c>
      <c r="P119" s="1" t="s">
        <v>231</v>
      </c>
      <c r="V119" s="23" t="s">
        <v>183</v>
      </c>
      <c r="Z119" s="8" t="s">
        <v>184</v>
      </c>
    </row>
    <row r="120" spans="1:26" ht="13.5">
      <c r="A120" s="23"/>
      <c r="C120" s="2"/>
      <c r="D120" s="31" t="s">
        <v>242</v>
      </c>
      <c r="E120" s="34"/>
      <c r="F120" s="31"/>
      <c r="G120" s="34"/>
      <c r="H120" s="34"/>
      <c r="I120" s="34"/>
      <c r="J120" s="34"/>
      <c r="K120" s="35"/>
      <c r="L120" s="35"/>
      <c r="M120" s="40"/>
      <c r="W120" s="5">
        <v>3.2330000000000001</v>
      </c>
    </row>
    <row r="121" spans="1:26" ht="13.5">
      <c r="A121" s="23"/>
      <c r="C121" s="2"/>
      <c r="D121" s="31"/>
      <c r="E121" s="29"/>
      <c r="F121" s="32"/>
      <c r="G121" s="29"/>
      <c r="H121" s="29"/>
      <c r="I121" s="29"/>
      <c r="J121" s="34"/>
      <c r="K121" s="33"/>
      <c r="L121" s="33"/>
    </row>
    <row r="122" spans="1:26" ht="13.5">
      <c r="A122" s="23"/>
      <c r="C122" s="2"/>
      <c r="D122" s="27" t="s">
        <v>243</v>
      </c>
      <c r="E122" s="33"/>
      <c r="F122" s="32"/>
      <c r="G122" s="29"/>
      <c r="H122" s="29"/>
      <c r="I122" s="29"/>
      <c r="J122" s="34"/>
      <c r="K122" s="33"/>
      <c r="L122" s="33"/>
    </row>
    <row r="123" spans="1:26">
      <c r="A123" s="23">
        <v>57</v>
      </c>
      <c r="B123" s="2" t="s">
        <v>244</v>
      </c>
      <c r="C123" s="2" t="s">
        <v>245</v>
      </c>
      <c r="D123" s="1" t="s">
        <v>246</v>
      </c>
      <c r="E123" s="5">
        <v>200</v>
      </c>
      <c r="F123" s="11" t="s">
        <v>286</v>
      </c>
      <c r="J123" s="36"/>
      <c r="K123" s="5"/>
      <c r="L123" s="5"/>
      <c r="O123" s="1">
        <v>20</v>
      </c>
      <c r="P123" s="1" t="s">
        <v>247</v>
      </c>
      <c r="V123" s="23" t="s">
        <v>183</v>
      </c>
      <c r="Z123" s="8" t="s">
        <v>124</v>
      </c>
    </row>
    <row r="124" spans="1:26">
      <c r="A124" s="23"/>
      <c r="C124" s="2"/>
      <c r="D124" s="1" t="s">
        <v>248</v>
      </c>
      <c r="F124" s="11"/>
      <c r="J124" s="36"/>
      <c r="K124" s="5"/>
      <c r="L124" s="5"/>
    </row>
    <row r="125" spans="1:26">
      <c r="A125" s="23">
        <v>58</v>
      </c>
      <c r="B125" s="2" t="s">
        <v>244</v>
      </c>
      <c r="C125" s="2" t="s">
        <v>249</v>
      </c>
      <c r="D125" s="1" t="s">
        <v>250</v>
      </c>
      <c r="E125" s="5">
        <v>145</v>
      </c>
      <c r="F125" s="11" t="s">
        <v>251</v>
      </c>
      <c r="J125" s="36"/>
      <c r="K125" s="5"/>
      <c r="L125" s="5"/>
      <c r="O125" s="1">
        <v>20</v>
      </c>
      <c r="P125" s="1" t="s">
        <v>247</v>
      </c>
      <c r="V125" s="23" t="s">
        <v>183</v>
      </c>
      <c r="W125" s="5">
        <v>5.9450000000000003</v>
      </c>
      <c r="Z125" s="8" t="s">
        <v>252</v>
      </c>
    </row>
    <row r="126" spans="1:26">
      <c r="A126" s="23"/>
      <c r="C126" s="2"/>
      <c r="D126" s="1" t="s">
        <v>253</v>
      </c>
      <c r="F126" s="11"/>
      <c r="J126" s="36"/>
      <c r="K126" s="5"/>
      <c r="L126" s="5"/>
    </row>
    <row r="127" spans="1:26">
      <c r="A127" s="23">
        <v>59</v>
      </c>
      <c r="B127" s="2" t="s">
        <v>120</v>
      </c>
      <c r="C127" s="2" t="s">
        <v>254</v>
      </c>
      <c r="D127" s="1" t="s">
        <v>255</v>
      </c>
      <c r="E127" s="5">
        <v>75</v>
      </c>
      <c r="F127" s="11" t="s">
        <v>251</v>
      </c>
      <c r="J127" s="36"/>
      <c r="K127" s="5"/>
      <c r="L127" s="5"/>
      <c r="O127" s="1">
        <v>20</v>
      </c>
      <c r="P127" s="1" t="s">
        <v>247</v>
      </c>
      <c r="V127" s="23" t="s">
        <v>14</v>
      </c>
      <c r="W127" s="5">
        <v>9</v>
      </c>
      <c r="Z127" s="8" t="s">
        <v>215</v>
      </c>
    </row>
    <row r="128" spans="1:26">
      <c r="A128" s="23">
        <v>60</v>
      </c>
      <c r="B128" s="2" t="s">
        <v>244</v>
      </c>
      <c r="C128" s="2" t="s">
        <v>256</v>
      </c>
      <c r="D128" s="1" t="s">
        <v>257</v>
      </c>
      <c r="E128" s="5">
        <v>4.1529999999999996</v>
      </c>
      <c r="F128" s="11" t="s">
        <v>188</v>
      </c>
      <c r="J128" s="36"/>
      <c r="K128" s="5"/>
      <c r="L128" s="5"/>
      <c r="O128" s="1">
        <v>20</v>
      </c>
      <c r="P128" s="1" t="s">
        <v>247</v>
      </c>
      <c r="V128" s="23" t="s">
        <v>183</v>
      </c>
      <c r="Z128" s="8" t="s">
        <v>252</v>
      </c>
    </row>
    <row r="129" spans="1:32" ht="13.5">
      <c r="A129" s="23"/>
      <c r="C129" s="2"/>
      <c r="D129" s="31" t="s">
        <v>258</v>
      </c>
      <c r="E129" s="34"/>
      <c r="F129" s="31"/>
      <c r="G129" s="34"/>
      <c r="H129" s="34"/>
      <c r="I129" s="34"/>
      <c r="J129" s="34"/>
      <c r="K129" s="35"/>
      <c r="L129" s="35"/>
      <c r="M129" s="35"/>
      <c r="N129" s="35"/>
      <c r="O129" s="27"/>
      <c r="P129" s="27"/>
      <c r="Q129" s="35"/>
      <c r="R129" s="35"/>
      <c r="S129" s="35"/>
      <c r="T129" s="42"/>
      <c r="U129" s="42"/>
      <c r="V129" s="42"/>
      <c r="W129" s="35">
        <v>14.945</v>
      </c>
      <c r="X129" s="27"/>
      <c r="Y129" s="27"/>
      <c r="Z129" s="43"/>
      <c r="AA129" s="43"/>
      <c r="AB129" s="27"/>
      <c r="AC129" s="27"/>
      <c r="AD129" s="27"/>
      <c r="AE129" s="27"/>
      <c r="AF129" s="27"/>
    </row>
    <row r="130" spans="1:32" ht="13.5">
      <c r="A130" s="23"/>
      <c r="C130" s="2"/>
      <c r="D130" s="31" t="s">
        <v>259</v>
      </c>
      <c r="E130" s="34"/>
      <c r="F130" s="31"/>
      <c r="G130" s="34"/>
      <c r="H130" s="34"/>
      <c r="I130" s="34"/>
      <c r="J130" s="34"/>
      <c r="K130" s="35"/>
      <c r="L130" s="35"/>
      <c r="M130" s="35"/>
      <c r="N130" s="35"/>
      <c r="O130" s="27"/>
      <c r="P130" s="27"/>
      <c r="Q130" s="35"/>
      <c r="R130" s="35"/>
      <c r="S130" s="35"/>
      <c r="T130" s="42"/>
      <c r="U130" s="42"/>
      <c r="V130" s="42"/>
      <c r="W130" s="35">
        <v>513.95320000000004</v>
      </c>
      <c r="X130" s="27"/>
      <c r="Y130" s="27"/>
      <c r="Z130" s="43"/>
      <c r="AA130" s="43"/>
      <c r="AB130" s="27"/>
      <c r="AC130" s="27"/>
      <c r="AD130" s="27"/>
      <c r="AE130" s="27"/>
      <c r="AF130" s="27"/>
    </row>
    <row r="131" spans="1:32" ht="13.5">
      <c r="A131" s="23"/>
      <c r="C131" s="2"/>
      <c r="D131" s="37"/>
      <c r="E131" s="38"/>
      <c r="F131" s="37"/>
      <c r="G131" s="38"/>
      <c r="H131" s="38"/>
      <c r="I131" s="38"/>
      <c r="J131" s="38"/>
      <c r="K131" s="39"/>
      <c r="L131" s="39"/>
      <c r="M131" s="39"/>
      <c r="N131" s="39"/>
      <c r="O131" s="27"/>
      <c r="P131" s="27"/>
      <c r="Q131" s="35"/>
      <c r="R131" s="35"/>
      <c r="S131" s="35"/>
      <c r="T131" s="42"/>
      <c r="U131" s="42"/>
      <c r="V131" s="42"/>
      <c r="W131" s="35"/>
      <c r="X131" s="27"/>
      <c r="Y131" s="27"/>
      <c r="Z131" s="43"/>
      <c r="AA131" s="43"/>
      <c r="AB131" s="27"/>
      <c r="AC131" s="27"/>
      <c r="AD131" s="27"/>
      <c r="AE131" s="27"/>
      <c r="AF131" s="27"/>
    </row>
    <row r="132" spans="1:32" ht="13.5">
      <c r="A132" s="23"/>
      <c r="C132" s="2"/>
      <c r="D132" s="27" t="s">
        <v>260</v>
      </c>
      <c r="E132" s="35"/>
      <c r="F132" s="31"/>
      <c r="G132" s="34"/>
      <c r="H132" s="34"/>
      <c r="I132" s="34"/>
      <c r="J132" s="34"/>
      <c r="K132" s="35"/>
      <c r="L132" s="35"/>
      <c r="M132" s="35"/>
      <c r="N132" s="35"/>
      <c r="O132" s="27"/>
      <c r="P132" s="27"/>
      <c r="Q132" s="35"/>
      <c r="R132" s="35"/>
      <c r="S132" s="35"/>
      <c r="T132" s="42"/>
      <c r="U132" s="42"/>
      <c r="V132" s="42"/>
      <c r="W132" s="35"/>
      <c r="X132" s="27"/>
      <c r="Y132" s="27"/>
      <c r="Z132" s="43"/>
      <c r="AA132" s="43"/>
      <c r="AB132" s="27"/>
      <c r="AC132" s="27"/>
      <c r="AD132" s="27"/>
      <c r="AE132" s="27"/>
      <c r="AF132" s="27"/>
    </row>
    <row r="133" spans="1:32" ht="13.5">
      <c r="A133" s="41"/>
      <c r="B133" s="44"/>
      <c r="C133" s="44"/>
      <c r="D133" s="27" t="s">
        <v>261</v>
      </c>
      <c r="F133" s="11"/>
      <c r="J133" s="36"/>
      <c r="K133" s="5"/>
      <c r="L133" s="5"/>
    </row>
    <row r="134" spans="1:32">
      <c r="A134" s="23">
        <v>61</v>
      </c>
      <c r="B134" s="2" t="s">
        <v>262</v>
      </c>
      <c r="C134" s="2" t="s">
        <v>263</v>
      </c>
      <c r="D134" s="1" t="s">
        <v>264</v>
      </c>
      <c r="E134" s="5">
        <v>172.227</v>
      </c>
      <c r="F134" s="11" t="s">
        <v>62</v>
      </c>
      <c r="J134" s="36"/>
      <c r="K134" s="5"/>
      <c r="L134" s="5"/>
      <c r="O134" s="1">
        <v>20</v>
      </c>
      <c r="P134" s="1" t="s">
        <v>265</v>
      </c>
      <c r="V134" s="23" t="s">
        <v>15</v>
      </c>
      <c r="W134" s="5">
        <v>179.80498800000001</v>
      </c>
      <c r="Z134" s="8" t="s">
        <v>266</v>
      </c>
    </row>
    <row r="135" spans="1:32">
      <c r="A135" s="23">
        <v>62</v>
      </c>
      <c r="B135" s="2" t="s">
        <v>120</v>
      </c>
      <c r="C135" s="2" t="s">
        <v>267</v>
      </c>
      <c r="D135" s="1" t="s">
        <v>268</v>
      </c>
      <c r="E135" s="5">
        <v>30</v>
      </c>
      <c r="F135" s="11" t="s">
        <v>251</v>
      </c>
      <c r="J135" s="36"/>
      <c r="K135" s="5"/>
      <c r="L135" s="5"/>
      <c r="O135" s="1">
        <v>20</v>
      </c>
      <c r="P135" s="1" t="s">
        <v>265</v>
      </c>
      <c r="V135" s="23" t="s">
        <v>269</v>
      </c>
      <c r="Z135" s="8" t="s">
        <v>124</v>
      </c>
    </row>
    <row r="136" spans="1:32" ht="13.5">
      <c r="A136" s="23"/>
      <c r="C136" s="2"/>
      <c r="D136" s="31" t="s">
        <v>270</v>
      </c>
      <c r="E136" s="34"/>
      <c r="F136" s="31"/>
      <c r="G136" s="34"/>
      <c r="H136" s="34"/>
      <c r="I136" s="34"/>
      <c r="J136" s="34"/>
      <c r="K136" s="35"/>
      <c r="L136" s="35"/>
      <c r="M136" s="35"/>
      <c r="W136" s="5">
        <v>179.80498800000001</v>
      </c>
    </row>
    <row r="137" spans="1:32" ht="13.5">
      <c r="A137" s="23"/>
      <c r="C137" s="2"/>
      <c r="D137" s="31" t="s">
        <v>271</v>
      </c>
      <c r="E137" s="34"/>
      <c r="F137" s="31"/>
      <c r="G137" s="34"/>
      <c r="H137" s="34"/>
      <c r="I137" s="34"/>
      <c r="J137" s="34"/>
      <c r="K137" s="35"/>
      <c r="L137" s="35"/>
      <c r="M137" s="35"/>
      <c r="W137" s="5">
        <v>179.80498800000001</v>
      </c>
    </row>
    <row r="138" spans="1:32" ht="13.5">
      <c r="A138" s="23"/>
      <c r="C138" s="2"/>
      <c r="D138" s="31"/>
      <c r="E138" s="34"/>
      <c r="F138" s="31"/>
      <c r="G138" s="34"/>
      <c r="H138" s="34"/>
      <c r="I138" s="34"/>
      <c r="J138" s="34"/>
      <c r="K138" s="35"/>
      <c r="L138" s="35"/>
      <c r="M138" s="35"/>
    </row>
    <row r="139" spans="1:32" ht="13.5">
      <c r="A139" s="23"/>
      <c r="C139" s="2"/>
      <c r="D139" s="37" t="s">
        <v>272</v>
      </c>
      <c r="E139" s="38"/>
      <c r="F139" s="37"/>
      <c r="G139" s="38"/>
      <c r="H139" s="38"/>
      <c r="I139" s="38"/>
      <c r="J139" s="38"/>
      <c r="K139" s="39"/>
      <c r="L139" s="39"/>
      <c r="M139" s="39"/>
      <c r="N139" s="39"/>
      <c r="W139" s="5">
        <v>693.75818800000002</v>
      </c>
    </row>
    <row r="140" spans="1:32" ht="13.5">
      <c r="A140" s="23"/>
      <c r="C140" s="2"/>
      <c r="D140" s="31"/>
      <c r="E140" s="34"/>
      <c r="F140" s="31"/>
      <c r="G140" s="34"/>
      <c r="H140" s="34"/>
      <c r="I140" s="34"/>
      <c r="J140" s="34"/>
      <c r="K140" s="35"/>
      <c r="L140" s="35"/>
      <c r="M140" s="35"/>
      <c r="N140" s="35"/>
    </row>
    <row r="141" spans="1:32" ht="13.5">
      <c r="A141" s="23"/>
      <c r="C141" s="2"/>
      <c r="D141" s="45" t="s">
        <v>273</v>
      </c>
      <c r="E141" s="46"/>
      <c r="F141" s="47"/>
      <c r="G141" s="46"/>
      <c r="H141" s="46"/>
      <c r="I141" s="46"/>
      <c r="J141" s="46"/>
      <c r="K141" s="48"/>
      <c r="L141" s="48"/>
      <c r="M141" s="48"/>
      <c r="N141" s="48"/>
      <c r="W141" s="5">
        <v>3444.1897239999998</v>
      </c>
    </row>
    <row r="142" spans="1:32">
      <c r="A142" s="23"/>
      <c r="C142" s="2"/>
      <c r="D142" s="49"/>
      <c r="E142" s="50"/>
      <c r="F142" s="51"/>
      <c r="G142" s="52"/>
      <c r="H142" s="52"/>
      <c r="I142" s="52"/>
      <c r="J142" s="53"/>
      <c r="K142" s="50"/>
      <c r="L142" s="50"/>
      <c r="M142" s="50"/>
      <c r="N142" s="50"/>
    </row>
    <row r="143" spans="1:32">
      <c r="A143" s="23"/>
      <c r="C143" s="2"/>
      <c r="F143" s="11"/>
      <c r="J143" s="36"/>
      <c r="K143" s="5"/>
      <c r="L143" s="5"/>
    </row>
    <row r="144" spans="1:32">
      <c r="A144" s="23"/>
      <c r="C144" s="2"/>
      <c r="F144" s="11"/>
      <c r="J144" s="36"/>
      <c r="K144" s="5"/>
      <c r="L144" s="5"/>
    </row>
    <row r="145" spans="1:12">
      <c r="A145" s="23"/>
      <c r="C145" s="2"/>
      <c r="F145" s="11"/>
      <c r="J145" s="36"/>
      <c r="K145" s="5"/>
      <c r="L145" s="5"/>
    </row>
    <row r="146" spans="1:12">
      <c r="A146" s="23"/>
      <c r="C146" s="2"/>
      <c r="F146" s="11"/>
      <c r="J146" s="36"/>
      <c r="K146" s="5"/>
      <c r="L146" s="5"/>
    </row>
    <row r="147" spans="1:12">
      <c r="A147" s="23"/>
      <c r="C147" s="2"/>
      <c r="F147" s="11"/>
      <c r="J147" s="36"/>
      <c r="K147" s="5"/>
      <c r="L147" s="5"/>
    </row>
    <row r="148" spans="1:12">
      <c r="A148" s="23"/>
      <c r="C148" s="2"/>
      <c r="F148" s="11"/>
      <c r="J148" s="36"/>
      <c r="K148" s="5"/>
      <c r="L148" s="5"/>
    </row>
    <row r="149" spans="1:12">
      <c r="A149" s="23"/>
      <c r="J149" s="36"/>
      <c r="K149" s="5"/>
      <c r="L149" s="5"/>
    </row>
    <row r="150" spans="1:12">
      <c r="J150" s="36"/>
    </row>
  </sheetData>
  <mergeCells count="1">
    <mergeCell ref="A1:D1"/>
  </mergeCells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Prehlad</vt:lpstr>
      <vt:lpstr>Prehlad!Názvy_tlače</vt:lpstr>
      <vt:lpstr>Prehlad!Oblasť_tlače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holko</dc:creator>
  <cp:lastModifiedBy>Kapustová Ľubica</cp:lastModifiedBy>
  <cp:lastPrinted>2018-05-07T11:40:26Z</cp:lastPrinted>
  <dcterms:created xsi:type="dcterms:W3CDTF">1999-04-06T07:39:42Z</dcterms:created>
  <dcterms:modified xsi:type="dcterms:W3CDTF">2018-07-17T07:55:31Z</dcterms:modified>
</cp:coreProperties>
</file>