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apustova\Desktop\"/>
    </mc:Choice>
  </mc:AlternateContent>
  <bookViews>
    <workbookView xWindow="0" yWindow="0" windowWidth="19200" windowHeight="7755"/>
  </bookViews>
  <sheets>
    <sheet name="Kryci list" sheetId="3" r:id="rId1"/>
  </sheets>
  <definedNames>
    <definedName name="_xlnm._FilterDatabase" hidden="1">#REF!</definedName>
    <definedName name="fakt1R">#REF!</definedName>
    <definedName name="_xlnm.Print_Area" localSheetId="0">'Kryci list'!$A:$M</definedName>
  </definedNames>
  <calcPr calcId="152511"/>
</workbook>
</file>

<file path=xl/calcChain.xml><?xml version="1.0" encoding="utf-8"?>
<calcChain xmlns="http://schemas.openxmlformats.org/spreadsheetml/2006/main">
  <c r="H2" i="3" l="1"/>
  <c r="M9" i="3"/>
  <c r="M10" i="3"/>
  <c r="I16" i="3"/>
  <c r="M16" i="3"/>
  <c r="M22" i="3"/>
  <c r="M24" i="3"/>
  <c r="F10" i="3" l="1"/>
  <c r="F9" i="3"/>
  <c r="I9" i="3"/>
  <c r="I10" i="3"/>
</calcChain>
</file>

<file path=xl/sharedStrings.xml><?xml version="1.0" encoding="utf-8"?>
<sst xmlns="http://schemas.openxmlformats.org/spreadsheetml/2006/main" count="103" uniqueCount="83">
  <si>
    <t xml:space="preserve"> </t>
  </si>
  <si>
    <t>V module</t>
  </si>
  <si>
    <t>Hlavička1</t>
  </si>
  <si>
    <t>Mena</t>
  </si>
  <si>
    <t>Hlavička2</t>
  </si>
  <si>
    <t>Obdobie</t>
  </si>
  <si>
    <t>Miesto:</t>
  </si>
  <si>
    <t>Rozpočet:</t>
  </si>
  <si>
    <t>Rozpočet</t>
  </si>
  <si>
    <t>Krycí list rozpočtu v</t>
  </si>
  <si>
    <t>SKK</t>
  </si>
  <si>
    <t>Spracoval:</t>
  </si>
  <si>
    <t>Čerpanie</t>
  </si>
  <si>
    <t>Krycí list splátky v</t>
  </si>
  <si>
    <t>za obdobie</t>
  </si>
  <si>
    <t>Mesiac 1999</t>
  </si>
  <si>
    <t>Dňa:</t>
  </si>
  <si>
    <t>Zmluva č.:</t>
  </si>
  <si>
    <t>VK</t>
  </si>
  <si>
    <t>Krycí list výrobnej kalkulácie v</t>
  </si>
  <si>
    <t xml:space="preserve"> Odberateľ:</t>
  </si>
  <si>
    <t>IČO:</t>
  </si>
  <si>
    <t>DIČ:</t>
  </si>
  <si>
    <t>VF</t>
  </si>
  <si>
    <t xml:space="preserve"> Dodávateľ:</t>
  </si>
  <si>
    <t xml:space="preserve"> Projektant: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</si>
  <si>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</si>
  <si>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</si>
  <si>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</si>
  <si>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</si>
  <si>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</si>
  <si>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</si>
  <si>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</si>
  <si>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</si>
  <si>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</si>
  <si>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</si>
  <si>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</si>
  <si>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</si>
  <si>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</si>
  <si>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</si>
  <si>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</si>
  <si>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</si>
  <si>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</si>
  <si>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</si>
  <si>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</si>
  <si>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</si>
  <si>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</si>
  <si>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</si>
  <si>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</si>
  <si>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</si>
  <si>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</si>
  <si>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</si>
  <si>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</si>
  <si>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</si>
  <si>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</si>
  <si>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</si>
  <si>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</si>
  <si>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>EUR</t>
  </si>
  <si>
    <t xml:space="preserve"> Stavba : KONZERVATORIUM SO 02 Nadstavba</t>
  </si>
  <si>
    <t>Banská Bystrica</t>
  </si>
  <si>
    <t>predpoklad rozpočet</t>
  </si>
  <si>
    <t xml:space="preserve"> Objekt :   SO 02  FASÁDA</t>
  </si>
  <si>
    <t>JKSO :</t>
  </si>
  <si>
    <t>04.05.2018</t>
  </si>
  <si>
    <t>KONZERVATÓRIUM J.L. Bellu  B.B.</t>
  </si>
  <si>
    <t>97401</t>
  </si>
  <si>
    <t xml:space="preserve">     </t>
  </si>
  <si>
    <t>M3 OP</t>
  </si>
  <si>
    <t>M2 UP</t>
  </si>
  <si>
    <t>M2 ZP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</si>
  <si>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</si>
  <si>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</si>
  <si>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</si>
  <si>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</si>
  <si>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</si>
  <si>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</si>
  <si>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</si>
  <si>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</si>
  <si>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</si>
  <si>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</si>
  <si>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</si>
  <si>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</si>
  <si>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Príloha č.2 - Časť č.1 - Krycí list rozpočtu - Rekonštrukcia fasády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</si>
</sst>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&quot; &quot;"/>
    <numFmt numFmtId="166" formatCode="#,##0\ &quot;Sk&quot;"/>
    <numFmt numFmtId="167" formatCode="#,##0\ _S_k"/>
    <numFmt numFmtId="168" formatCode="#,##0&quot; Sk&quot;;[Red]&quot;-&quot;#,##0&quot; Sk&quot;"/>
  </numFmts>
  <fonts count="20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4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2" applyNumberFormat="0" applyFill="0" applyAlignment="0" applyProtection="0"/>
    <xf numFmtId="0" fontId="5" fillId="0" borderId="0"/>
    <xf numFmtId="0" fontId="10" fillId="15" borderId="0" applyNumberFormat="0" applyBorder="0" applyAlignment="0" applyProtection="0"/>
    <xf numFmtId="0" fontId="11" fillId="16" borderId="3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4" fillId="0" borderId="0"/>
    <xf numFmtId="0" fontId="14" fillId="0" borderId="4" applyNumberFormat="0" applyFill="0" applyAlignment="0" applyProtection="0"/>
    <xf numFmtId="0" fontId="15" fillId="6" borderId="0" applyNumberFormat="0" applyBorder="0" applyAlignment="0" applyProtection="0"/>
    <xf numFmtId="0" fontId="6" fillId="0" borderId="5" applyBorder="0">
      <alignment vertical="center"/>
    </xf>
    <xf numFmtId="0" fontId="16" fillId="0" borderId="0" applyNumberFormat="0" applyFill="0" applyBorder="0" applyAlignment="0" applyProtection="0"/>
    <xf numFmtId="0" fontId="6" fillId="0" borderId="5">
      <alignment vertical="center"/>
    </xf>
    <xf numFmtId="0" fontId="17" fillId="0" borderId="0" applyNumberFormat="0" applyFill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</cellStyleXfs>
  <cellXfs count="110">
    <xf numFmtId="0" fontId="0" fillId="0" borderId="0" xfId="0"/>
    <xf numFmtId="4" fontId="1" fillId="0" borderId="49" xfId="30" applyNumberFormat="1" applyFont="1" applyBorder="1" applyAlignment="1">
      <alignment horizontal="right" vertical="center"/>
    </xf>
    <xf numFmtId="4" fontId="1" fillId="0" borderId="45" xfId="30" applyNumberFormat="1" applyFont="1" applyBorder="1" applyAlignment="1">
      <alignment horizontal="right" vertical="center"/>
    </xf>
    <xf numFmtId="4" fontId="1" fillId="0" borderId="44" xfId="30" applyNumberFormat="1" applyFont="1" applyBorder="1" applyAlignment="1">
      <alignment horizontal="right" vertical="center"/>
    </xf>
    <xf numFmtId="0" fontId="2" fillId="0" borderId="0" xfId="30" applyFont="1" applyAlignment="1">
      <alignment horizontal="left" vertical="center"/>
    </xf>
    <xf numFmtId="0" fontId="1" fillId="0" borderId="6" xfId="30" applyFont="1" applyBorder="1" applyAlignment="1">
      <alignment horizontal="left" vertical="center"/>
    </xf>
    <xf numFmtId="0" fontId="1" fillId="0" borderId="7" xfId="30" applyFont="1" applyBorder="1" applyAlignment="1">
      <alignment horizontal="right" vertical="center"/>
    </xf>
    <xf numFmtId="0" fontId="1" fillId="0" borderId="9" xfId="30" applyFont="1" applyBorder="1" applyAlignment="1">
      <alignment horizontal="left" vertical="center"/>
    </xf>
    <xf numFmtId="0" fontId="1" fillId="0" borderId="10" xfId="30" applyFont="1" applyBorder="1" applyAlignment="1">
      <alignment horizontal="left" vertical="center"/>
    </xf>
    <xf numFmtId="0" fontId="1" fillId="0" borderId="11" xfId="30" applyFont="1" applyBorder="1" applyAlignment="1">
      <alignment horizontal="left" vertical="center"/>
    </xf>
    <xf numFmtId="0" fontId="1" fillId="0" borderId="12" xfId="30" applyFont="1" applyBorder="1" applyAlignment="1">
      <alignment horizontal="left" vertical="center"/>
    </xf>
    <xf numFmtId="0" fontId="1" fillId="0" borderId="13" xfId="30" applyFont="1" applyBorder="1" applyAlignment="1">
      <alignment horizontal="left" vertical="center"/>
    </xf>
    <xf numFmtId="0" fontId="1" fillId="0" borderId="14" xfId="30" applyFont="1" applyBorder="1" applyAlignment="1">
      <alignment horizontal="left" vertical="center"/>
    </xf>
    <xf numFmtId="0" fontId="1" fillId="0" borderId="16" xfId="30" applyFont="1" applyBorder="1" applyAlignment="1">
      <alignment horizontal="left" vertical="center"/>
    </xf>
    <xf numFmtId="0" fontId="1" fillId="0" borderId="16" xfId="30" applyFont="1" applyBorder="1" applyAlignment="1">
      <alignment horizontal="center" vertical="center"/>
    </xf>
    <xf numFmtId="0" fontId="1" fillId="0" borderId="17" xfId="30" applyFont="1" applyBorder="1" applyAlignment="1">
      <alignment horizontal="center" vertical="center"/>
    </xf>
    <xf numFmtId="0" fontId="1" fillId="0" borderId="18" xfId="30" applyFont="1" applyBorder="1" applyAlignment="1">
      <alignment horizontal="centerContinuous" vertical="center"/>
    </xf>
    <xf numFmtId="0" fontId="1" fillId="0" borderId="19" xfId="30" applyFont="1" applyBorder="1" applyAlignment="1">
      <alignment horizontal="centerContinuous" vertical="center"/>
    </xf>
    <xf numFmtId="0" fontId="1" fillId="0" borderId="20" xfId="30" applyFont="1" applyBorder="1" applyAlignment="1">
      <alignment horizontal="centerContinuous" vertical="center"/>
    </xf>
    <xf numFmtId="0" fontId="1" fillId="0" borderId="21" xfId="30" applyFont="1" applyBorder="1" applyAlignment="1">
      <alignment horizontal="center" vertical="center"/>
    </xf>
    <xf numFmtId="0" fontId="1" fillId="0" borderId="22" xfId="30" applyFont="1" applyBorder="1" applyAlignment="1">
      <alignment horizontal="left" vertical="center"/>
    </xf>
    <xf numFmtId="0" fontId="1" fillId="0" borderId="23" xfId="30" applyFont="1" applyBorder="1" applyAlignment="1">
      <alignment horizontal="left" vertical="center"/>
    </xf>
    <xf numFmtId="10" fontId="1" fillId="0" borderId="24" xfId="30" applyNumberFormat="1" applyFont="1" applyBorder="1" applyAlignment="1">
      <alignment horizontal="right" vertical="center"/>
    </xf>
    <xf numFmtId="0" fontId="1" fillId="0" borderId="25" xfId="30" applyFont="1" applyBorder="1" applyAlignment="1">
      <alignment horizontal="center" vertical="center"/>
    </xf>
    <xf numFmtId="0" fontId="1" fillId="0" borderId="5" xfId="30" applyFont="1" applyBorder="1" applyAlignment="1">
      <alignment horizontal="left" vertical="center"/>
    </xf>
    <xf numFmtId="0" fontId="1" fillId="0" borderId="26" xfId="30" applyFont="1" applyBorder="1" applyAlignment="1">
      <alignment horizontal="left" vertical="center"/>
    </xf>
    <xf numFmtId="10" fontId="1" fillId="0" borderId="27" xfId="30" applyNumberFormat="1" applyFont="1" applyBorder="1" applyAlignment="1">
      <alignment horizontal="right" vertical="center"/>
    </xf>
    <xf numFmtId="0" fontId="1" fillId="0" borderId="28" xfId="30" applyFont="1" applyBorder="1" applyAlignment="1">
      <alignment horizontal="center" vertical="center"/>
    </xf>
    <xf numFmtId="0" fontId="1" fillId="0" borderId="30" xfId="30" applyFont="1" applyBorder="1" applyAlignment="1">
      <alignment horizontal="center" vertical="center"/>
    </xf>
    <xf numFmtId="0" fontId="1" fillId="0" borderId="29" xfId="30" applyFont="1" applyBorder="1" applyAlignment="1">
      <alignment horizontal="right" vertical="center"/>
    </xf>
    <xf numFmtId="0" fontId="1" fillId="0" borderId="31" xfId="30" applyFont="1" applyBorder="1" applyAlignment="1">
      <alignment horizontal="left" vertical="center"/>
    </xf>
    <xf numFmtId="0" fontId="1" fillId="0" borderId="30" xfId="30" applyFont="1" applyBorder="1" applyAlignment="1">
      <alignment horizontal="right" vertical="center"/>
    </xf>
    <xf numFmtId="0" fontId="1" fillId="0" borderId="32" xfId="30" applyFont="1" applyBorder="1" applyAlignment="1">
      <alignment horizontal="centerContinuous" vertical="center"/>
    </xf>
    <xf numFmtId="0" fontId="1" fillId="0" borderId="33" xfId="30" applyFont="1" applyBorder="1" applyAlignment="1">
      <alignment horizontal="centerContinuous" vertical="center"/>
    </xf>
    <xf numFmtId="0" fontId="1" fillId="0" borderId="33" xfId="30" applyFont="1" applyBorder="1" applyAlignment="1">
      <alignment horizontal="center" vertical="center"/>
    </xf>
    <xf numFmtId="0" fontId="1" fillId="0" borderId="34" xfId="30" applyFont="1" applyBorder="1" applyAlignment="1">
      <alignment horizontal="centerContinuous" vertical="center"/>
    </xf>
    <xf numFmtId="0" fontId="1" fillId="0" borderId="35" xfId="30" applyFont="1" applyBorder="1" applyAlignment="1">
      <alignment horizontal="left" vertical="center"/>
    </xf>
    <xf numFmtId="0" fontId="1" fillId="0" borderId="36" xfId="30" applyFont="1" applyBorder="1" applyAlignment="1">
      <alignment horizontal="left" vertical="center"/>
    </xf>
    <xf numFmtId="0" fontId="1" fillId="0" borderId="37" xfId="30" applyFont="1" applyBorder="1" applyAlignment="1">
      <alignment horizontal="left" vertical="center"/>
    </xf>
    <xf numFmtId="0" fontId="1" fillId="0" borderId="0" xfId="30" applyFont="1" applyBorder="1" applyAlignment="1">
      <alignment horizontal="left" vertical="center"/>
    </xf>
    <xf numFmtId="0" fontId="1" fillId="0" borderId="38" xfId="30" applyFont="1" applyBorder="1" applyAlignment="1">
      <alignment horizontal="left" vertical="center"/>
    </xf>
    <xf numFmtId="0" fontId="1" fillId="0" borderId="27" xfId="30" applyFont="1" applyBorder="1" applyAlignment="1">
      <alignment horizontal="left" vertical="center"/>
    </xf>
    <xf numFmtId="0" fontId="1" fillId="0" borderId="35" xfId="30" applyFont="1" applyBorder="1" applyAlignment="1">
      <alignment horizontal="right" vertical="center"/>
    </xf>
    <xf numFmtId="0" fontId="1" fillId="0" borderId="0" xfId="30" applyFont="1" applyBorder="1" applyAlignment="1">
      <alignment horizontal="right" vertical="center"/>
    </xf>
    <xf numFmtId="0" fontId="1" fillId="0" borderId="39" xfId="30" applyFont="1" applyBorder="1" applyAlignment="1">
      <alignment horizontal="left" vertical="center"/>
    </xf>
    <xf numFmtId="0" fontId="1" fillId="0" borderId="40" xfId="30" applyFont="1" applyBorder="1" applyAlignment="1">
      <alignment horizontal="left" vertical="center"/>
    </xf>
    <xf numFmtId="0" fontId="1" fillId="0" borderId="41" xfId="30" applyFont="1" applyBorder="1" applyAlignment="1">
      <alignment horizontal="left" vertical="center"/>
    </xf>
    <xf numFmtId="0" fontId="1" fillId="0" borderId="42" xfId="30" applyFont="1" applyBorder="1" applyAlignment="1">
      <alignment horizontal="left" vertical="center"/>
    </xf>
    <xf numFmtId="0" fontId="1" fillId="0" borderId="0" xfId="30" applyFont="1"/>
    <xf numFmtId="0" fontId="1" fillId="0" borderId="0" xfId="30" applyFont="1" applyAlignment="1">
      <alignment horizontal="left" vertical="center"/>
    </xf>
    <xf numFmtId="0" fontId="3" fillId="0" borderId="43" xfId="30" applyFont="1" applyBorder="1" applyAlignment="1">
      <alignment horizontal="center" vertical="center"/>
    </xf>
    <xf numFmtId="165" fontId="1" fillId="0" borderId="19" xfId="30" applyNumberFormat="1" applyFont="1" applyBorder="1" applyAlignment="1">
      <alignment horizontal="centerContinuous" vertical="center"/>
    </xf>
    <xf numFmtId="49" fontId="1" fillId="0" borderId="7" xfId="30" applyNumberFormat="1" applyFont="1" applyBorder="1" applyAlignment="1">
      <alignment horizontal="right" vertical="center"/>
    </xf>
    <xf numFmtId="49" fontId="1" fillId="0" borderId="10" xfId="30" applyNumberFormat="1" applyFont="1" applyBorder="1" applyAlignment="1">
      <alignment horizontal="right" vertical="center"/>
    </xf>
    <xf numFmtId="49" fontId="1" fillId="0" borderId="13" xfId="30" applyNumberFormat="1" applyFont="1" applyBorder="1" applyAlignment="1">
      <alignment horizontal="right" vertical="center"/>
    </xf>
    <xf numFmtId="0" fontId="1" fillId="0" borderId="6" xfId="30" applyFont="1" applyBorder="1" applyAlignment="1">
      <alignment horizontal="right" vertical="center"/>
    </xf>
    <xf numFmtId="0" fontId="1" fillId="0" borderId="40" xfId="30" applyFont="1" applyBorder="1" applyAlignment="1">
      <alignment horizontal="right" vertical="center"/>
    </xf>
    <xf numFmtId="0" fontId="1" fillId="0" borderId="41" xfId="30" applyFont="1" applyBorder="1" applyAlignment="1">
      <alignment vertical="center"/>
    </xf>
    <xf numFmtId="0" fontId="1" fillId="0" borderId="41" xfId="30" applyFont="1" applyBorder="1" applyAlignment="1">
      <alignment horizontal="right" vertical="center"/>
    </xf>
    <xf numFmtId="0" fontId="1" fillId="0" borderId="7" xfId="30" applyFont="1" applyBorder="1" applyAlignment="1">
      <alignment vertical="center"/>
    </xf>
    <xf numFmtId="167" fontId="1" fillId="0" borderId="7" xfId="30" applyNumberFormat="1" applyFont="1" applyBorder="1" applyAlignment="1">
      <alignment horizontal="left" vertical="center"/>
    </xf>
    <xf numFmtId="167" fontId="1" fillId="0" borderId="41" xfId="30" applyNumberFormat="1" applyFont="1" applyBorder="1" applyAlignment="1">
      <alignment horizontal="left" vertical="center"/>
    </xf>
    <xf numFmtId="166" fontId="1" fillId="0" borderId="7" xfId="30" applyNumberFormat="1" applyFont="1" applyBorder="1" applyAlignment="1">
      <alignment horizontal="right" vertical="center"/>
    </xf>
    <xf numFmtId="166" fontId="1" fillId="0" borderId="41" xfId="30" applyNumberFormat="1" applyFont="1" applyBorder="1" applyAlignment="1">
      <alignment horizontal="right" vertical="center"/>
    </xf>
    <xf numFmtId="0" fontId="3" fillId="0" borderId="0" xfId="30" applyFont="1"/>
    <xf numFmtId="49" fontId="3" fillId="0" borderId="0" xfId="30" applyNumberFormat="1" applyFont="1"/>
    <xf numFmtId="3" fontId="1" fillId="0" borderId="51" xfId="30" applyNumberFormat="1" applyFont="1" applyBorder="1" applyAlignment="1">
      <alignment horizontal="right" vertical="center"/>
    </xf>
    <xf numFmtId="3" fontId="1" fillId="0" borderId="52" xfId="30" applyNumberFormat="1" applyFont="1" applyBorder="1" applyAlignment="1">
      <alignment horizontal="right" vertical="center"/>
    </xf>
    <xf numFmtId="3" fontId="1" fillId="0" borderId="8" xfId="30" applyNumberFormat="1" applyFont="1" applyBorder="1" applyAlignment="1">
      <alignment vertical="center"/>
    </xf>
    <xf numFmtId="3" fontId="1" fillId="0" borderId="42" xfId="30" applyNumberFormat="1" applyFont="1" applyBorder="1" applyAlignment="1">
      <alignment vertical="center"/>
    </xf>
    <xf numFmtId="0" fontId="3" fillId="0" borderId="7" xfId="30" applyFont="1" applyBorder="1" applyAlignment="1">
      <alignment horizontal="left" vertical="center"/>
    </xf>
    <xf numFmtId="0" fontId="3" fillId="0" borderId="7" xfId="30" applyFont="1" applyBorder="1" applyAlignment="1">
      <alignment horizontal="right" vertical="center"/>
    </xf>
    <xf numFmtId="0" fontId="3" fillId="0" borderId="8" xfId="30" applyFont="1" applyBorder="1" applyAlignment="1">
      <alignment horizontal="left" vertical="center"/>
    </xf>
    <xf numFmtId="0" fontId="3" fillId="0" borderId="10" xfId="30" applyFont="1" applyBorder="1" applyAlignment="1">
      <alignment horizontal="left" vertical="center"/>
    </xf>
    <xf numFmtId="0" fontId="3" fillId="0" borderId="10" xfId="30" applyFont="1" applyBorder="1" applyAlignment="1">
      <alignment horizontal="right" vertical="center"/>
    </xf>
    <xf numFmtId="0" fontId="3" fillId="0" borderId="11" xfId="30" applyFont="1" applyBorder="1" applyAlignment="1">
      <alignment horizontal="left" vertical="center"/>
    </xf>
    <xf numFmtId="0" fontId="3" fillId="0" borderId="13" xfId="30" applyFont="1" applyBorder="1" applyAlignment="1">
      <alignment horizontal="left" vertical="center"/>
    </xf>
    <xf numFmtId="0" fontId="3" fillId="0" borderId="13" xfId="30" applyFont="1" applyBorder="1" applyAlignment="1">
      <alignment horizontal="right" vertical="center"/>
    </xf>
    <xf numFmtId="0" fontId="3" fillId="0" borderId="14" xfId="30" applyFont="1" applyBorder="1" applyAlignment="1">
      <alignment horizontal="left" vertical="center"/>
    </xf>
    <xf numFmtId="49" fontId="3" fillId="0" borderId="7" xfId="30" applyNumberFormat="1" applyFont="1" applyBorder="1" applyAlignment="1">
      <alignment horizontal="right" vertical="center"/>
    </xf>
    <xf numFmtId="0" fontId="3" fillId="0" borderId="6" xfId="30" applyFont="1" applyBorder="1" applyAlignment="1">
      <alignment horizontal="left" vertical="center"/>
    </xf>
    <xf numFmtId="0" fontId="3" fillId="0" borderId="9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22" xfId="30" applyFont="1" applyBorder="1" applyAlignment="1">
      <alignment horizontal="left" vertical="center"/>
    </xf>
    <xf numFmtId="4" fontId="3" fillId="0" borderId="22" xfId="30" applyNumberFormat="1" applyFont="1" applyBorder="1" applyAlignment="1">
      <alignment horizontal="right" vertical="center"/>
    </xf>
    <xf numFmtId="4" fontId="3" fillId="0" borderId="49" xfId="30" applyNumberFormat="1" applyFont="1" applyBorder="1" applyAlignment="1">
      <alignment horizontal="right" vertical="center"/>
    </xf>
    <xf numFmtId="0" fontId="3" fillId="0" borderId="5" xfId="30" applyFont="1" applyBorder="1" applyAlignment="1">
      <alignment horizontal="left" vertical="center"/>
    </xf>
    <xf numFmtId="4" fontId="3" fillId="0" borderId="5" xfId="30" applyNumberFormat="1" applyFont="1" applyBorder="1" applyAlignment="1">
      <alignment horizontal="right" vertical="center"/>
    </xf>
    <xf numFmtId="4" fontId="3" fillId="0" borderId="50" xfId="30" applyNumberFormat="1" applyFont="1" applyBorder="1" applyAlignment="1">
      <alignment horizontal="right" vertical="center"/>
    </xf>
    <xf numFmtId="0" fontId="3" fillId="0" borderId="29" xfId="30" applyFont="1" applyBorder="1" applyAlignment="1">
      <alignment horizontal="left" vertical="center"/>
    </xf>
    <xf numFmtId="4" fontId="3" fillId="0" borderId="29" xfId="30" applyNumberFormat="1" applyFont="1" applyBorder="1" applyAlignment="1">
      <alignment horizontal="right" vertical="center"/>
    </xf>
    <xf numFmtId="4" fontId="3" fillId="0" borderId="31" xfId="30" applyNumberFormat="1" applyFont="1" applyBorder="1" applyAlignment="1">
      <alignment horizontal="right" vertical="center"/>
    </xf>
    <xf numFmtId="4" fontId="3" fillId="0" borderId="45" xfId="30" applyNumberFormat="1" applyFont="1" applyBorder="1" applyAlignment="1">
      <alignment horizontal="right" vertical="center"/>
    </xf>
    <xf numFmtId="0" fontId="18" fillId="0" borderId="46" xfId="30" applyFont="1" applyBorder="1" applyAlignment="1">
      <alignment horizontal="center" vertical="center"/>
    </xf>
    <xf numFmtId="0" fontId="18" fillId="0" borderId="21" xfId="30" applyFont="1" applyBorder="1" applyAlignment="1">
      <alignment horizontal="center" vertical="center"/>
    </xf>
    <xf numFmtId="0" fontId="18" fillId="0" borderId="23" xfId="30" applyFont="1" applyBorder="1" applyAlignment="1">
      <alignment horizontal="left" vertical="center"/>
    </xf>
    <xf numFmtId="0" fontId="18" fillId="0" borderId="24" xfId="30" applyFont="1" applyBorder="1" applyAlignment="1">
      <alignment horizontal="right" vertical="center"/>
    </xf>
    <xf numFmtId="4" fontId="18" fillId="0" borderId="49" xfId="30" applyNumberFormat="1" applyFont="1" applyBorder="1" applyAlignment="1">
      <alignment horizontal="right" vertical="center"/>
    </xf>
    <xf numFmtId="0" fontId="18" fillId="0" borderId="25" xfId="30" applyFont="1" applyBorder="1" applyAlignment="1">
      <alignment horizontal="center" vertical="center"/>
    </xf>
    <xf numFmtId="0" fontId="18" fillId="0" borderId="26" xfId="30" applyFont="1" applyBorder="1" applyAlignment="1">
      <alignment horizontal="left" vertical="center"/>
    </xf>
    <xf numFmtId="4" fontId="18" fillId="0" borderId="27" xfId="30" applyNumberFormat="1" applyFont="1" applyBorder="1" applyAlignment="1">
      <alignment horizontal="right" vertical="center"/>
    </xf>
    <xf numFmtId="4" fontId="18" fillId="0" borderId="44" xfId="30" applyNumberFormat="1" applyFont="1" applyBorder="1" applyAlignment="1">
      <alignment horizontal="right" vertical="center"/>
    </xf>
    <xf numFmtId="0" fontId="18" fillId="0" borderId="28" xfId="30" applyFont="1" applyBorder="1" applyAlignment="1">
      <alignment horizontal="center" vertical="center"/>
    </xf>
    <xf numFmtId="0" fontId="18" fillId="0" borderId="31" xfId="30" applyFont="1" applyBorder="1" applyAlignment="1">
      <alignment horizontal="left" vertical="center"/>
    </xf>
    <xf numFmtId="0" fontId="18" fillId="0" borderId="30" xfId="30" applyFont="1" applyBorder="1" applyAlignment="1">
      <alignment horizontal="right" vertical="center"/>
    </xf>
    <xf numFmtId="4" fontId="18" fillId="0" borderId="45" xfId="30" applyNumberFormat="1" applyFont="1" applyBorder="1" applyAlignment="1">
      <alignment horizontal="right" vertical="center"/>
    </xf>
    <xf numFmtId="0" fontId="18" fillId="0" borderId="47" xfId="30" applyFont="1" applyBorder="1" applyAlignment="1">
      <alignment horizontal="left" vertical="center"/>
    </xf>
    <xf numFmtId="0" fontId="18" fillId="0" borderId="15" xfId="30" applyFont="1" applyBorder="1" applyAlignment="1">
      <alignment horizontal="left" vertical="center"/>
    </xf>
    <xf numFmtId="165" fontId="18" fillId="0" borderId="48" xfId="30" applyNumberFormat="1" applyFont="1" applyBorder="1" applyAlignment="1">
      <alignment horizontal="right" vertical="center"/>
    </xf>
    <xf numFmtId="0" fontId="19" fillId="0" borderId="0" xfId="30" applyFont="1" applyAlignment="1">
      <alignment horizontal="center"/>
    </xf>
  </cellXfs>
  <cellStyles count="43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Celkem" xfId="24"/>
    <cellStyle name="data" xfId="25"/>
    <cellStyle name="Chybně" xfId="26"/>
    <cellStyle name="Kontrolní buňka" xfId="27"/>
    <cellStyle name="Název" xfId="28"/>
    <cellStyle name="Neutrální" xfId="29"/>
    <cellStyle name="Normálne" xfId="0" builtinId="0"/>
    <cellStyle name="normálne_KLs" xfId="30"/>
    <cellStyle name="Propojená buňka" xfId="31"/>
    <cellStyle name="Správně" xfId="32"/>
    <cellStyle name="TEXT" xfId="33"/>
    <cellStyle name="Text upozornění" xfId="34"/>
    <cellStyle name="TEXT1" xfId="35"/>
    <cellStyle name="Vysvětlující text" xfId="36"/>
    <cellStyle name="Zvýraznění 1" xfId="37"/>
    <cellStyle name="Zvýraznění 2" xfId="38"/>
    <cellStyle name="Zvýraznění 3" xfId="39"/>
    <cellStyle name="Zvýraznění 4" xfId="40"/>
    <cellStyle name="Zvýraznění 5" xfId="41"/>
    <cellStyle name="Zvýraznění 6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0"/>
  <sheetViews>
    <sheetView showGridLines="0" showZeros="0" tabSelected="1" workbookViewId="0">
      <selection activeCell="B1" sqref="B1:H1"/>
    </sheetView>
  </sheetViews>
  <sheetFormatPr defaultRowHeight="12.75"/>
  <cols>
    <col min="1" max="1" width="0.7109375" style="48" customWidth="1"/>
    <col min="2" max="2" width="3.7109375" style="48" customWidth="1"/>
    <col min="3" max="3" width="6.85546875" style="48" customWidth="1"/>
    <col min="4" max="6" width="14" style="48" customWidth="1"/>
    <col min="7" max="7" width="3.85546875" style="48" customWidth="1"/>
    <col min="8" max="8" width="22.7109375" style="48" customWidth="1"/>
    <col min="9" max="9" width="14" style="48" customWidth="1"/>
    <col min="10" max="10" width="4.28515625" style="48" customWidth="1"/>
    <col min="11" max="11" width="19.7109375" style="48" customWidth="1"/>
    <col min="12" max="12" width="9.7109375" style="48" customWidth="1"/>
    <col min="13" max="13" width="14" style="48" customWidth="1"/>
    <col min="14" max="14" width="0.7109375" style="48" customWidth="1"/>
    <col min="15" max="15" width="1.42578125" style="48" customWidth="1"/>
    <col min="16" max="23" width="9.140625" style="48"/>
    <col min="24" max="25" width="5.7109375" style="48" customWidth="1"/>
    <col min="26" max="26" width="6.5703125" style="48" customWidth="1"/>
    <col min="27" max="27" width="21.42578125" style="48" customWidth="1"/>
    <col min="28" max="28" width="4.28515625" style="48" customWidth="1"/>
    <col min="29" max="29" width="8.28515625" style="48" customWidth="1"/>
    <col min="30" max="30" width="8.7109375" style="48" customWidth="1"/>
    <col min="31" max="16384" width="9.140625" style="48"/>
  </cols>
  <sheetData>
    <row r="1" spans="2:30" ht="29.25" customHeight="1">
      <c r="B1" s="109" t="s">
        <v>82</v>
      </c>
      <c r="C1" s="109"/>
      <c r="D1" s="109"/>
      <c r="E1" s="109"/>
      <c r="F1" s="109"/>
      <c r="G1" s="109"/>
      <c r="H1" s="109"/>
    </row>
    <row r="2" spans="2:30" ht="28.5" customHeight="1" thickBot="1">
      <c r="B2" s="49"/>
      <c r="C2" s="49"/>
      <c r="D2" s="49"/>
      <c r="E2" s="49"/>
      <c r="F2" s="49"/>
      <c r="G2" s="49"/>
      <c r="H2" s="4" t="str">
        <f>CONCATENATE(AA3," ",AB3," ",AC3," ",AD3)</f>
        <v xml:space="preserve">Krycí list rozpočtu v EUR  </v>
      </c>
      <c r="I2" s="49"/>
      <c r="J2" s="49"/>
      <c r="K2" s="49"/>
      <c r="L2" s="49"/>
      <c r="M2" s="49"/>
      <c r="Z2" s="48" t="s">
        <v>1</v>
      </c>
      <c r="AA2" s="48" t="s">
        <v>2</v>
      </c>
      <c r="AB2" s="48" t="s">
        <v>3</v>
      </c>
      <c r="AC2" s="48" t="s">
        <v>4</v>
      </c>
      <c r="AD2" s="48" t="s">
        <v>5</v>
      </c>
    </row>
    <row r="3" spans="2:30" ht="18" customHeight="1" thickTop="1">
      <c r="B3" s="80" t="s">
        <v>58</v>
      </c>
      <c r="C3" s="70"/>
      <c r="D3" s="70"/>
      <c r="E3" s="70"/>
      <c r="F3" s="70"/>
      <c r="G3" s="71" t="s">
        <v>6</v>
      </c>
      <c r="H3" s="70" t="s">
        <v>59</v>
      </c>
      <c r="I3" s="70"/>
      <c r="J3" s="71" t="s">
        <v>7</v>
      </c>
      <c r="K3" s="70" t="s">
        <v>60</v>
      </c>
      <c r="L3" s="70"/>
      <c r="M3" s="72"/>
      <c r="Z3" s="48" t="s">
        <v>8</v>
      </c>
      <c r="AA3" s="64" t="s">
        <v>9</v>
      </c>
      <c r="AB3" s="64" t="s">
        <v>57</v>
      </c>
      <c r="AC3" s="64"/>
      <c r="AD3" s="65"/>
    </row>
    <row r="4" spans="2:30" ht="18" customHeight="1">
      <c r="B4" s="81" t="s">
        <v>61</v>
      </c>
      <c r="C4" s="73"/>
      <c r="D4" s="73"/>
      <c r="E4" s="73"/>
      <c r="F4" s="73"/>
      <c r="G4" s="74" t="s">
        <v>62</v>
      </c>
      <c r="H4" s="73">
        <v>80131</v>
      </c>
      <c r="I4" s="73"/>
      <c r="J4" s="74" t="s">
        <v>11</v>
      </c>
      <c r="K4" s="73"/>
      <c r="L4" s="73"/>
      <c r="M4" s="75"/>
      <c r="Z4" s="48" t="s">
        <v>12</v>
      </c>
      <c r="AA4" s="64" t="s">
        <v>13</v>
      </c>
      <c r="AB4" s="64" t="s">
        <v>10</v>
      </c>
      <c r="AC4" s="64" t="s">
        <v>14</v>
      </c>
      <c r="AD4" s="65" t="s">
        <v>15</v>
      </c>
    </row>
    <row r="5" spans="2:30" ht="18" customHeight="1" thickBot="1">
      <c r="B5" s="82" t="s">
        <v>0</v>
      </c>
      <c r="C5" s="76"/>
      <c r="D5" s="76"/>
      <c r="E5" s="76"/>
      <c r="F5" s="76"/>
      <c r="G5" s="77"/>
      <c r="H5" s="76"/>
      <c r="I5" s="76"/>
      <c r="J5" s="77" t="s">
        <v>16</v>
      </c>
      <c r="K5" s="76" t="s">
        <v>63</v>
      </c>
      <c r="L5" s="76" t="s">
        <v>17</v>
      </c>
      <c r="M5" s="78"/>
      <c r="Z5" s="48" t="s">
        <v>18</v>
      </c>
      <c r="AA5" s="64" t="s">
        <v>19</v>
      </c>
      <c r="AB5" s="64" t="s">
        <v>10</v>
      </c>
      <c r="AC5" s="64"/>
      <c r="AD5" s="65"/>
    </row>
    <row r="6" spans="2:30" ht="18" customHeight="1" thickTop="1">
      <c r="B6" s="5" t="s">
        <v>20</v>
      </c>
      <c r="C6" s="70"/>
      <c r="D6" s="70" t="s">
        <v>64</v>
      </c>
      <c r="E6" s="70"/>
      <c r="F6" s="70"/>
      <c r="G6" s="79" t="s">
        <v>65</v>
      </c>
      <c r="H6" s="70" t="s">
        <v>59</v>
      </c>
      <c r="I6" s="70"/>
      <c r="J6" s="70" t="s">
        <v>21</v>
      </c>
      <c r="K6" s="70"/>
      <c r="L6" s="70" t="s">
        <v>22</v>
      </c>
      <c r="M6" s="72"/>
      <c r="Z6" s="48" t="s">
        <v>23</v>
      </c>
      <c r="AA6" s="64" t="s">
        <v>13</v>
      </c>
      <c r="AB6" s="64" t="s">
        <v>10</v>
      </c>
      <c r="AC6" s="64" t="s">
        <v>14</v>
      </c>
      <c r="AD6" s="65" t="s">
        <v>15</v>
      </c>
    </row>
    <row r="7" spans="2:30" ht="18" customHeight="1">
      <c r="B7" s="7" t="s">
        <v>24</v>
      </c>
      <c r="C7" s="8"/>
      <c r="D7" s="8"/>
      <c r="E7" s="8"/>
      <c r="F7" s="8"/>
      <c r="G7" s="53" t="s">
        <v>66</v>
      </c>
      <c r="H7" s="8"/>
      <c r="I7" s="8"/>
      <c r="J7" s="8" t="s">
        <v>21</v>
      </c>
      <c r="K7" s="8"/>
      <c r="L7" s="8" t="s">
        <v>22</v>
      </c>
      <c r="M7" s="9"/>
    </row>
    <row r="8" spans="2:30" ht="18" customHeight="1" thickBot="1">
      <c r="B8" s="10" t="s">
        <v>25</v>
      </c>
      <c r="C8" s="11"/>
      <c r="D8" s="11"/>
      <c r="E8" s="11"/>
      <c r="F8" s="11"/>
      <c r="G8" s="54" t="s">
        <v>66</v>
      </c>
      <c r="H8" s="11"/>
      <c r="I8" s="11"/>
      <c r="J8" s="11" t="s">
        <v>21</v>
      </c>
      <c r="K8" s="11"/>
      <c r="L8" s="11" t="s">
        <v>22</v>
      </c>
      <c r="M8" s="12"/>
    </row>
    <row r="9" spans="2:30" ht="18" customHeight="1" thickTop="1">
      <c r="B9" s="55">
        <v>1</v>
      </c>
      <c r="C9" s="59" t="s">
        <v>67</v>
      </c>
      <c r="D9" s="60"/>
      <c r="E9" s="62"/>
      <c r="F9" s="66">
        <f>IF(B9&lt;&gt;0,ROUND($M$27/B9,0),0)</f>
        <v>0</v>
      </c>
      <c r="G9" s="52">
        <v>1</v>
      </c>
      <c r="H9" s="59" t="s">
        <v>68</v>
      </c>
      <c r="I9" s="66">
        <f>IF(G9&lt;&gt;0,ROUND($M$27/G9,0),0)</f>
        <v>0</v>
      </c>
      <c r="J9" s="6"/>
      <c r="K9" s="59"/>
      <c r="L9" s="62"/>
      <c r="M9" s="68">
        <f>IF(J9&lt;&gt;0,ROUND($M$27/J9,0),0)</f>
        <v>0</v>
      </c>
    </row>
    <row r="10" spans="2:30" ht="18" customHeight="1" thickBot="1">
      <c r="B10" s="56">
        <v>1</v>
      </c>
      <c r="C10" s="57" t="s">
        <v>69</v>
      </c>
      <c r="D10" s="61"/>
      <c r="E10" s="63"/>
      <c r="F10" s="67">
        <f>IF(B10&lt;&gt;0,ROUND($M$27/B10,0),0)</f>
        <v>0</v>
      </c>
      <c r="G10" s="58">
        <v>1</v>
      </c>
      <c r="H10" s="57" t="s">
        <v>70</v>
      </c>
      <c r="I10" s="67">
        <f>IF(G10&lt;&gt;0,ROUND($M$27/G10,0),0)</f>
        <v>0</v>
      </c>
      <c r="J10" s="58"/>
      <c r="K10" s="57"/>
      <c r="L10" s="63"/>
      <c r="M10" s="69">
        <f>IF(J10&lt;&gt;0,ROUND($M$27/J10,0),0)</f>
        <v>0</v>
      </c>
    </row>
    <row r="11" spans="2:30" ht="18" customHeight="1" thickTop="1">
      <c r="B11" s="50" t="s">
        <v>26</v>
      </c>
      <c r="C11" s="13" t="s">
        <v>27</v>
      </c>
      <c r="D11" s="14" t="s">
        <v>28</v>
      </c>
      <c r="E11" s="14" t="s">
        <v>29</v>
      </c>
      <c r="F11" s="15" t="s">
        <v>30</v>
      </c>
      <c r="G11" s="50" t="s">
        <v>31</v>
      </c>
      <c r="H11" s="16" t="s">
        <v>32</v>
      </c>
      <c r="I11" s="17"/>
      <c r="J11" s="50" t="s">
        <v>33</v>
      </c>
      <c r="K11" s="16" t="s">
        <v>34</v>
      </c>
      <c r="L11" s="18"/>
      <c r="M11" s="17"/>
    </row>
    <row r="12" spans="2:30" ht="18" customHeight="1">
      <c r="B12" s="19">
        <v>1</v>
      </c>
      <c r="C12" s="83" t="s">
        <v>35</v>
      </c>
      <c r="D12" s="84"/>
      <c r="E12" s="84"/>
      <c r="F12" s="85"/>
      <c r="G12" s="19">
        <v>6</v>
      </c>
      <c r="H12" s="20" t="s">
        <v>71</v>
      </c>
      <c r="I12" s="1">
        <v>0</v>
      </c>
      <c r="J12" s="19">
        <v>11</v>
      </c>
      <c r="K12" s="21" t="s">
        <v>74</v>
      </c>
      <c r="L12" s="22">
        <v>0</v>
      </c>
      <c r="M12" s="1">
        <v>0</v>
      </c>
    </row>
    <row r="13" spans="2:30" ht="18" customHeight="1">
      <c r="B13" s="23">
        <v>2</v>
      </c>
      <c r="C13" s="86" t="s">
        <v>36</v>
      </c>
      <c r="D13" s="87"/>
      <c r="E13" s="87"/>
      <c r="F13" s="85"/>
      <c r="G13" s="23">
        <v>7</v>
      </c>
      <c r="H13" s="24" t="s">
        <v>72</v>
      </c>
      <c r="I13" s="3">
        <v>0</v>
      </c>
      <c r="J13" s="23">
        <v>12</v>
      </c>
      <c r="K13" s="25" t="s">
        <v>75</v>
      </c>
      <c r="L13" s="26">
        <v>0</v>
      </c>
      <c r="M13" s="3">
        <v>0</v>
      </c>
    </row>
    <row r="14" spans="2:30" ht="18" customHeight="1">
      <c r="B14" s="23">
        <v>3</v>
      </c>
      <c r="C14" s="86" t="s">
        <v>37</v>
      </c>
      <c r="D14" s="87"/>
      <c r="E14" s="87"/>
      <c r="F14" s="85"/>
      <c r="G14" s="23">
        <v>8</v>
      </c>
      <c r="H14" s="24" t="s">
        <v>73</v>
      </c>
      <c r="I14" s="3">
        <v>0</v>
      </c>
      <c r="J14" s="23">
        <v>13</v>
      </c>
      <c r="K14" s="25" t="s">
        <v>76</v>
      </c>
      <c r="L14" s="26">
        <v>0</v>
      </c>
      <c r="M14" s="3">
        <v>0</v>
      </c>
    </row>
    <row r="15" spans="2:30" ht="18" customHeight="1" thickBot="1">
      <c r="B15" s="23">
        <v>4</v>
      </c>
      <c r="C15" s="86" t="s">
        <v>38</v>
      </c>
      <c r="D15" s="87"/>
      <c r="E15" s="87"/>
      <c r="F15" s="88"/>
      <c r="G15" s="23">
        <v>9</v>
      </c>
      <c r="H15" s="24" t="s">
        <v>0</v>
      </c>
      <c r="I15" s="3">
        <v>0</v>
      </c>
      <c r="J15" s="23">
        <v>14</v>
      </c>
      <c r="K15" s="25" t="s">
        <v>0</v>
      </c>
      <c r="L15" s="26">
        <v>0</v>
      </c>
      <c r="M15" s="3">
        <v>0</v>
      </c>
    </row>
    <row r="16" spans="2:30" ht="18" customHeight="1" thickBot="1">
      <c r="B16" s="27">
        <v>5</v>
      </c>
      <c r="C16" s="89" t="s">
        <v>39</v>
      </c>
      <c r="D16" s="90"/>
      <c r="E16" s="91"/>
      <c r="F16" s="92"/>
      <c r="G16" s="28">
        <v>10</v>
      </c>
      <c r="H16" s="29" t="s">
        <v>40</v>
      </c>
      <c r="I16" s="2">
        <f>SUM(I12:I15)</f>
        <v>0</v>
      </c>
      <c r="J16" s="27">
        <v>15</v>
      </c>
      <c r="K16" s="30"/>
      <c r="L16" s="31" t="s">
        <v>41</v>
      </c>
      <c r="M16" s="2">
        <f>SUM(M12:M15)</f>
        <v>0</v>
      </c>
    </row>
    <row r="17" spans="2:13" ht="18" customHeight="1" thickTop="1">
      <c r="B17" s="32" t="s">
        <v>42</v>
      </c>
      <c r="C17" s="33"/>
      <c r="D17" s="33"/>
      <c r="E17" s="33"/>
      <c r="F17" s="34"/>
      <c r="G17" s="32" t="s">
        <v>43</v>
      </c>
      <c r="H17" s="33"/>
      <c r="I17" s="35"/>
      <c r="J17" s="50" t="s">
        <v>44</v>
      </c>
      <c r="K17" s="16" t="s">
        <v>45</v>
      </c>
      <c r="L17" s="18"/>
      <c r="M17" s="51"/>
    </row>
    <row r="18" spans="2:13" ht="18" customHeight="1">
      <c r="B18" s="36"/>
      <c r="C18" s="37" t="s">
        <v>46</v>
      </c>
      <c r="D18" s="37"/>
      <c r="E18" s="37" t="s">
        <v>47</v>
      </c>
      <c r="F18" s="38"/>
      <c r="G18" s="36"/>
      <c r="H18" s="39"/>
      <c r="I18" s="40"/>
      <c r="J18" s="23">
        <v>16</v>
      </c>
      <c r="K18" s="25" t="s">
        <v>48</v>
      </c>
      <c r="L18" s="41"/>
      <c r="M18" s="3">
        <v>0</v>
      </c>
    </row>
    <row r="19" spans="2:13" ht="18" customHeight="1">
      <c r="B19" s="42"/>
      <c r="C19" s="39" t="s">
        <v>49</v>
      </c>
      <c r="D19" s="39"/>
      <c r="E19" s="39"/>
      <c r="F19" s="43"/>
      <c r="G19" s="42"/>
      <c r="H19" s="39" t="s">
        <v>46</v>
      </c>
      <c r="I19" s="40"/>
      <c r="J19" s="23">
        <v>17</v>
      </c>
      <c r="K19" s="25" t="s">
        <v>77</v>
      </c>
      <c r="L19" s="41"/>
      <c r="M19" s="3">
        <v>0</v>
      </c>
    </row>
    <row r="20" spans="2:13" ht="18" customHeight="1">
      <c r="B20" s="42"/>
      <c r="C20" s="39"/>
      <c r="D20" s="39"/>
      <c r="E20" s="39"/>
      <c r="F20" s="43"/>
      <c r="G20" s="42"/>
      <c r="H20" s="44"/>
      <c r="I20" s="40"/>
      <c r="J20" s="23">
        <v>18</v>
      </c>
      <c r="K20" s="25" t="s">
        <v>78</v>
      </c>
      <c r="L20" s="41"/>
      <c r="M20" s="3">
        <v>0</v>
      </c>
    </row>
    <row r="21" spans="2:13" ht="18" customHeight="1" thickBot="1">
      <c r="B21" s="42"/>
      <c r="C21" s="39"/>
      <c r="D21" s="39"/>
      <c r="E21" s="39"/>
      <c r="F21" s="43"/>
      <c r="G21" s="42"/>
      <c r="H21" s="37" t="s">
        <v>47</v>
      </c>
      <c r="I21" s="40"/>
      <c r="J21" s="23">
        <v>19</v>
      </c>
      <c r="K21" s="25" t="s">
        <v>0</v>
      </c>
      <c r="L21" s="41"/>
      <c r="M21" s="3">
        <v>0</v>
      </c>
    </row>
    <row r="22" spans="2:13" ht="18" customHeight="1" thickBot="1">
      <c r="B22" s="36"/>
      <c r="C22" s="39"/>
      <c r="D22" s="39"/>
      <c r="E22" s="39"/>
      <c r="F22" s="39"/>
      <c r="G22" s="36"/>
      <c r="H22" s="39" t="s">
        <v>49</v>
      </c>
      <c r="I22" s="40"/>
      <c r="J22" s="27">
        <v>20</v>
      </c>
      <c r="K22" s="30"/>
      <c r="L22" s="31" t="s">
        <v>50</v>
      </c>
      <c r="M22" s="2">
        <f>SUM(M18:M21)</f>
        <v>0</v>
      </c>
    </row>
    <row r="23" spans="2:13" ht="18" customHeight="1" thickTop="1">
      <c r="B23" s="32" t="s">
        <v>51</v>
      </c>
      <c r="C23" s="33"/>
      <c r="D23" s="33"/>
      <c r="E23" s="33"/>
      <c r="F23" s="34"/>
      <c r="G23" s="36"/>
      <c r="H23" s="39"/>
      <c r="I23" s="40"/>
      <c r="J23" s="50" t="s">
        <v>52</v>
      </c>
      <c r="K23" s="16" t="s">
        <v>53</v>
      </c>
      <c r="L23" s="18"/>
      <c r="M23" s="51"/>
    </row>
    <row r="24" spans="2:13" ht="18" customHeight="1">
      <c r="B24" s="36"/>
      <c r="C24" s="37" t="s">
        <v>46</v>
      </c>
      <c r="D24" s="37"/>
      <c r="E24" s="37" t="s">
        <v>47</v>
      </c>
      <c r="F24" s="38"/>
      <c r="G24" s="36"/>
      <c r="H24" s="39"/>
      <c r="I24" s="40"/>
      <c r="J24" s="94">
        <v>21</v>
      </c>
      <c r="K24" s="95"/>
      <c r="L24" s="96" t="s">
        <v>54</v>
      </c>
      <c r="M24" s="97">
        <f>ROUND(F16,2)+I16+M16+M22</f>
        <v>0</v>
      </c>
    </row>
    <row r="25" spans="2:13" ht="18" customHeight="1">
      <c r="B25" s="42"/>
      <c r="C25" s="39" t="s">
        <v>49</v>
      </c>
      <c r="D25" s="39"/>
      <c r="E25" s="39"/>
      <c r="F25" s="43"/>
      <c r="G25" s="36"/>
      <c r="H25" s="39"/>
      <c r="I25" s="40"/>
      <c r="J25" s="98">
        <v>22</v>
      </c>
      <c r="K25" s="99" t="s">
        <v>79</v>
      </c>
      <c r="L25" s="100"/>
      <c r="M25" s="101"/>
    </row>
    <row r="26" spans="2:13" ht="18" customHeight="1" thickBot="1">
      <c r="B26" s="42"/>
      <c r="C26" s="39"/>
      <c r="D26" s="39"/>
      <c r="E26" s="39"/>
      <c r="F26" s="43"/>
      <c r="G26" s="36"/>
      <c r="H26" s="39"/>
      <c r="I26" s="40"/>
      <c r="J26" s="98">
        <v>23</v>
      </c>
      <c r="K26" s="99" t="s">
        <v>80</v>
      </c>
      <c r="L26" s="100"/>
      <c r="M26" s="101"/>
    </row>
    <row r="27" spans="2:13" ht="18" customHeight="1" thickBot="1">
      <c r="B27" s="42"/>
      <c r="C27" s="39"/>
      <c r="D27" s="39"/>
      <c r="E27" s="39"/>
      <c r="F27" s="43"/>
      <c r="G27" s="36"/>
      <c r="H27" s="39"/>
      <c r="I27" s="40"/>
      <c r="J27" s="102">
        <v>24</v>
      </c>
      <c r="K27" s="103"/>
      <c r="L27" s="104" t="s">
        <v>55</v>
      </c>
      <c r="M27" s="105"/>
    </row>
    <row r="28" spans="2:13" ht="17.100000000000001" customHeight="1" thickTop="1" thickBot="1">
      <c r="B28" s="45"/>
      <c r="C28" s="46"/>
      <c r="D28" s="46"/>
      <c r="E28" s="46"/>
      <c r="F28" s="46"/>
      <c r="G28" s="45"/>
      <c r="H28" s="46"/>
      <c r="I28" s="47"/>
      <c r="J28" s="93" t="s">
        <v>56</v>
      </c>
      <c r="K28" s="106" t="s">
        <v>81</v>
      </c>
      <c r="L28" s="107"/>
      <c r="M28" s="108">
        <v>0</v>
      </c>
    </row>
    <row r="29" spans="2:13" ht="14.25" customHeight="1" thickTop="1"/>
    <row r="30" spans="2:13" ht="2.25" customHeight="1"/>
  </sheetData>
  <mergeCells count="1">
    <mergeCell ref="B1:H1"/>
  </mergeCells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Kryci list</vt:lpstr>
      <vt:lpstr>'Kryci list'!Oblasť_tlače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holko</dc:creator>
  <cp:lastModifiedBy>Kapustová Ľubica</cp:lastModifiedBy>
  <cp:lastPrinted>2018-05-07T11:40:26Z</cp:lastPrinted>
  <dcterms:created xsi:type="dcterms:W3CDTF">1999-04-06T07:39:42Z</dcterms:created>
  <dcterms:modified xsi:type="dcterms:W3CDTF">2018-06-06T08:40:14Z</dcterms:modified>
</cp:coreProperties>
</file>