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629"/>
  <workbookPr showInkAnnotation="0"/>
  <mc:AlternateContent xmlns:mc="http://schemas.openxmlformats.org/markup-compatibility/2006">
    <mc:Choice Requires="x15">
      <x15ac:absPath xmlns:x15ac="http://schemas.microsoft.com/office/spreadsheetml/2010/11/ac" url="D:\Používatelia\bazala\Pracovná plocha\Nadlimitne 2020\MAD 0720\"/>
    </mc:Choice>
  </mc:AlternateContent>
  <xr:revisionPtr revIDLastSave="0" documentId="8_{14562DC2-AB75-4D0C-BCEA-A81788E296C4}" xr6:coauthVersionLast="43" xr6:coauthVersionMax="43" xr10:uidLastSave="{00000000-0000-0000-0000-000000000000}"/>
  <bookViews>
    <workbookView xWindow="-120" yWindow="-120" windowWidth="29040" windowHeight="15840" activeTab="2" xr2:uid="{00000000-000D-0000-FFFF-FFFF00000000}"/>
  </bookViews>
  <sheets>
    <sheet name="Výkaz č. 1 - náklady" sheetId="1" r:id="rId1"/>
    <sheet name="Výkaz č. 2 - dopravné výkony" sheetId="2" r:id="rId2"/>
    <sheet name="Výkaz č. 3 - linky" sheetId="3" r:id="rId3"/>
    <sheet name="Výkaz č. 4 - cestovné lístky" sheetId="4" r:id="rId4"/>
    <sheet name="Výkaz č. 5 - vynechané spoje" sheetId="5" r:id="rId5"/>
  </sheets>
  <definedNames>
    <definedName name="_xlnm.Print_Area" localSheetId="0">'Výkaz č. 1 - náklady'!$B$2:$Z$39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5" i="1" l="1"/>
  <c r="H25" i="1"/>
  <c r="I25" i="1"/>
  <c r="J25" i="1"/>
  <c r="K25" i="1"/>
  <c r="L25" i="1"/>
  <c r="M25" i="1"/>
  <c r="N25" i="1"/>
  <c r="O25" i="1"/>
  <c r="P25" i="1"/>
  <c r="Q25" i="1"/>
  <c r="F25" i="1"/>
  <c r="G19" i="1"/>
  <c r="H19" i="1"/>
  <c r="I19" i="1"/>
  <c r="J19" i="1"/>
  <c r="K19" i="1"/>
  <c r="L19" i="1"/>
  <c r="M19" i="1"/>
  <c r="N19" i="1"/>
  <c r="O19" i="1"/>
  <c r="P19" i="1"/>
  <c r="Q19" i="1"/>
  <c r="F19" i="1"/>
  <c r="G17" i="1"/>
  <c r="H17" i="1"/>
  <c r="I17" i="1"/>
  <c r="J17" i="1"/>
  <c r="K17" i="1"/>
  <c r="L17" i="1"/>
  <c r="M17" i="1"/>
  <c r="N17" i="1"/>
  <c r="O17" i="1"/>
  <c r="P17" i="1"/>
  <c r="Q17" i="1"/>
  <c r="F17" i="1"/>
  <c r="G13" i="1"/>
  <c r="H13" i="1"/>
  <c r="I13" i="1"/>
  <c r="J13" i="1"/>
  <c r="K13" i="1"/>
  <c r="L13" i="1"/>
  <c r="M13" i="1"/>
  <c r="N13" i="1"/>
  <c r="O13" i="1"/>
  <c r="P13" i="1"/>
  <c r="Q13" i="1"/>
  <c r="F13" i="1"/>
  <c r="G10" i="1"/>
  <c r="H10" i="1"/>
  <c r="I10" i="1"/>
  <c r="J10" i="1"/>
  <c r="K10" i="1"/>
  <c r="L10" i="1"/>
  <c r="M10" i="1"/>
  <c r="N10" i="1"/>
  <c r="O10" i="1"/>
  <c r="P10" i="1"/>
  <c r="Q10" i="1"/>
  <c r="F10" i="1"/>
  <c r="G6" i="1"/>
  <c r="H6" i="1"/>
  <c r="I6" i="1"/>
  <c r="J6" i="1"/>
  <c r="K6" i="1"/>
  <c r="L6" i="1"/>
  <c r="M6" i="1"/>
  <c r="N6" i="1"/>
  <c r="O6" i="1"/>
  <c r="P6" i="1"/>
  <c r="Q6" i="1"/>
  <c r="F6" i="1"/>
  <c r="G6" i="4" l="1"/>
  <c r="H6" i="4"/>
  <c r="I6" i="4"/>
  <c r="J6" i="4"/>
  <c r="K6" i="4"/>
  <c r="L6" i="4"/>
  <c r="M6" i="4"/>
  <c r="N6" i="4"/>
  <c r="O6" i="4"/>
  <c r="P6" i="4"/>
  <c r="Q6" i="4"/>
  <c r="F6" i="4"/>
  <c r="R131" i="3"/>
  <c r="Q131" i="3"/>
  <c r="P131" i="3"/>
  <c r="O131" i="3"/>
  <c r="N131" i="3"/>
  <c r="M131" i="3"/>
  <c r="L131" i="3"/>
  <c r="K131" i="3"/>
  <c r="J131" i="3"/>
  <c r="I131" i="3"/>
  <c r="H131" i="3"/>
  <c r="G131" i="3"/>
  <c r="F131" i="3"/>
  <c r="R122" i="3"/>
  <c r="Q122" i="3"/>
  <c r="P122" i="3"/>
  <c r="O122" i="3"/>
  <c r="N122" i="3"/>
  <c r="M122" i="3"/>
  <c r="L122" i="3"/>
  <c r="K122" i="3"/>
  <c r="J122" i="3"/>
  <c r="I122" i="3"/>
  <c r="H122" i="3"/>
  <c r="G122" i="3"/>
  <c r="F122" i="3"/>
  <c r="R113" i="3"/>
  <c r="Q113" i="3"/>
  <c r="P113" i="3"/>
  <c r="O113" i="3"/>
  <c r="N113" i="3"/>
  <c r="M113" i="3"/>
  <c r="L113" i="3"/>
  <c r="K113" i="3"/>
  <c r="J113" i="3"/>
  <c r="I113" i="3"/>
  <c r="H113" i="3"/>
  <c r="G113" i="3"/>
  <c r="F113" i="3"/>
  <c r="R104" i="3"/>
  <c r="Q104" i="3"/>
  <c r="P104" i="3"/>
  <c r="O104" i="3"/>
  <c r="N104" i="3"/>
  <c r="M104" i="3"/>
  <c r="L104" i="3"/>
  <c r="K104" i="3"/>
  <c r="J104" i="3"/>
  <c r="I104" i="3"/>
  <c r="H104" i="3"/>
  <c r="G104" i="3"/>
  <c r="F104" i="3"/>
  <c r="R95" i="3"/>
  <c r="Q95" i="3"/>
  <c r="P95" i="3"/>
  <c r="O95" i="3"/>
  <c r="N95" i="3"/>
  <c r="M95" i="3"/>
  <c r="L95" i="3"/>
  <c r="K95" i="3"/>
  <c r="J95" i="3"/>
  <c r="I95" i="3"/>
  <c r="H95" i="3"/>
  <c r="G95" i="3"/>
  <c r="F95" i="3"/>
  <c r="R86" i="3"/>
  <c r="Q86" i="3"/>
  <c r="P86" i="3"/>
  <c r="O86" i="3"/>
  <c r="N86" i="3"/>
  <c r="M86" i="3"/>
  <c r="L86" i="3"/>
  <c r="K86" i="3"/>
  <c r="J86" i="3"/>
  <c r="I86" i="3"/>
  <c r="H86" i="3"/>
  <c r="G86" i="3"/>
  <c r="F86" i="3"/>
  <c r="R77" i="3"/>
  <c r="Q77" i="3"/>
  <c r="P77" i="3"/>
  <c r="O77" i="3"/>
  <c r="N77" i="3"/>
  <c r="M77" i="3"/>
  <c r="L77" i="3"/>
  <c r="K77" i="3"/>
  <c r="J77" i="3"/>
  <c r="I77" i="3"/>
  <c r="H77" i="3"/>
  <c r="G77" i="3"/>
  <c r="F77" i="3"/>
  <c r="R68" i="3"/>
  <c r="Q68" i="3"/>
  <c r="P68" i="3"/>
  <c r="O68" i="3"/>
  <c r="N68" i="3"/>
  <c r="M68" i="3"/>
  <c r="L68" i="3"/>
  <c r="K68" i="3"/>
  <c r="J68" i="3"/>
  <c r="I68" i="3"/>
  <c r="H68" i="3"/>
  <c r="G68" i="3"/>
  <c r="F68" i="3"/>
  <c r="R59" i="3"/>
  <c r="Q59" i="3"/>
  <c r="P59" i="3"/>
  <c r="O59" i="3"/>
  <c r="N59" i="3"/>
  <c r="M59" i="3"/>
  <c r="L59" i="3"/>
  <c r="K59" i="3"/>
  <c r="J59" i="3"/>
  <c r="I59" i="3"/>
  <c r="H59" i="3"/>
  <c r="G59" i="3"/>
  <c r="F59" i="3"/>
  <c r="R50" i="3"/>
  <c r="Q50" i="3"/>
  <c r="P50" i="3"/>
  <c r="O50" i="3"/>
  <c r="N50" i="3"/>
  <c r="M50" i="3"/>
  <c r="L50" i="3"/>
  <c r="K50" i="3"/>
  <c r="J50" i="3"/>
  <c r="I50" i="3"/>
  <c r="H50" i="3"/>
  <c r="G50" i="3"/>
  <c r="F50" i="3"/>
  <c r="R41" i="3"/>
  <c r="Q41" i="3"/>
  <c r="P41" i="3"/>
  <c r="O41" i="3"/>
  <c r="N41" i="3"/>
  <c r="M41" i="3"/>
  <c r="L41" i="3"/>
  <c r="K41" i="3"/>
  <c r="J41" i="3"/>
  <c r="I41" i="3"/>
  <c r="H41" i="3"/>
  <c r="G41" i="3"/>
  <c r="F41" i="3"/>
  <c r="R32" i="3"/>
  <c r="Q32" i="3"/>
  <c r="P32" i="3"/>
  <c r="O32" i="3"/>
  <c r="N32" i="3"/>
  <c r="M32" i="3"/>
  <c r="L32" i="3"/>
  <c r="K32" i="3"/>
  <c r="J32" i="3"/>
  <c r="I32" i="3"/>
  <c r="H32" i="3"/>
  <c r="G32" i="3"/>
  <c r="F32" i="3"/>
  <c r="R23" i="3"/>
  <c r="Q23" i="3"/>
  <c r="P23" i="3"/>
  <c r="O23" i="3"/>
  <c r="N23" i="3"/>
  <c r="M23" i="3"/>
  <c r="L23" i="3"/>
  <c r="K23" i="3"/>
  <c r="J23" i="3"/>
  <c r="I23" i="3"/>
  <c r="H23" i="3"/>
  <c r="G23" i="3"/>
  <c r="F23" i="3"/>
  <c r="R14" i="3"/>
  <c r="Q14" i="3"/>
  <c r="P14" i="3"/>
  <c r="O14" i="3"/>
  <c r="N14" i="3"/>
  <c r="M14" i="3"/>
  <c r="L14" i="3"/>
  <c r="K14" i="3"/>
  <c r="J14" i="3"/>
  <c r="I14" i="3"/>
  <c r="H14" i="3"/>
  <c r="G14" i="3"/>
  <c r="F14" i="3"/>
  <c r="G17" i="2" l="1"/>
  <c r="H17" i="2"/>
  <c r="I17" i="2"/>
  <c r="J17" i="2"/>
  <c r="J25" i="2" s="1"/>
  <c r="K17" i="2"/>
  <c r="L17" i="2"/>
  <c r="M17" i="2"/>
  <c r="N17" i="2"/>
  <c r="N25" i="2" s="1"/>
  <c r="O17" i="2"/>
  <c r="P17" i="2"/>
  <c r="Q17" i="2"/>
  <c r="F17" i="2"/>
  <c r="G9" i="2"/>
  <c r="H9" i="2"/>
  <c r="I9" i="2"/>
  <c r="I15" i="2" s="1"/>
  <c r="I16" i="2" s="1"/>
  <c r="J9" i="2"/>
  <c r="K9" i="2"/>
  <c r="L9" i="2"/>
  <c r="L15" i="2" s="1"/>
  <c r="L16" i="2" s="1"/>
  <c r="M9" i="2"/>
  <c r="M15" i="2" s="1"/>
  <c r="M16" i="2" s="1"/>
  <c r="N9" i="2"/>
  <c r="O9" i="2"/>
  <c r="P9" i="2"/>
  <c r="P15" i="2" s="1"/>
  <c r="P16" i="2" s="1"/>
  <c r="Q9" i="2"/>
  <c r="Q15" i="2" s="1"/>
  <c r="Q16" i="2" s="1"/>
  <c r="G8" i="2"/>
  <c r="H8" i="2"/>
  <c r="I8" i="2"/>
  <c r="I26" i="2" s="1"/>
  <c r="J8" i="2"/>
  <c r="K8" i="2"/>
  <c r="L8" i="2"/>
  <c r="M8" i="2"/>
  <c r="N8" i="2"/>
  <c r="O8" i="2"/>
  <c r="P8" i="2"/>
  <c r="Q8" i="2"/>
  <c r="F8" i="2"/>
  <c r="P25" i="2"/>
  <c r="L25" i="2"/>
  <c r="H25" i="2"/>
  <c r="R24" i="2"/>
  <c r="F23" i="2"/>
  <c r="R22" i="2"/>
  <c r="R20" i="2"/>
  <c r="R17" i="2" s="1"/>
  <c r="R19" i="2"/>
  <c r="R18" i="2"/>
  <c r="Q23" i="2"/>
  <c r="P23" i="2"/>
  <c r="O25" i="2"/>
  <c r="M23" i="2"/>
  <c r="L23" i="2"/>
  <c r="K25" i="2"/>
  <c r="I23" i="2"/>
  <c r="H23" i="2"/>
  <c r="G25" i="2"/>
  <c r="R14" i="2"/>
  <c r="R12" i="2"/>
  <c r="R11" i="2"/>
  <c r="R10" i="2"/>
  <c r="Q13" i="2"/>
  <c r="O15" i="2"/>
  <c r="O16" i="2" s="1"/>
  <c r="K15" i="2"/>
  <c r="K16" i="2" s="1"/>
  <c r="I13" i="2"/>
  <c r="H15" i="2"/>
  <c r="H16" i="2" s="1"/>
  <c r="G15" i="2"/>
  <c r="G16" i="2" s="1"/>
  <c r="F9" i="2"/>
  <c r="Q26" i="2"/>
  <c r="P26" i="2"/>
  <c r="M26" i="2"/>
  <c r="L26" i="2"/>
  <c r="H26" i="2"/>
  <c r="F26" i="2"/>
  <c r="R26" i="2" s="1"/>
  <c r="Q7" i="2"/>
  <c r="P7" i="2"/>
  <c r="N7" i="2"/>
  <c r="M7" i="2"/>
  <c r="L7" i="2"/>
  <c r="I7" i="2"/>
  <c r="H7" i="2"/>
  <c r="F7" i="2"/>
  <c r="R7" i="2" s="1"/>
  <c r="R6" i="2"/>
  <c r="R8" i="2" s="1"/>
  <c r="G34" i="1"/>
  <c r="G36" i="1" s="1"/>
  <c r="G38" i="1" s="1"/>
  <c r="H34" i="1"/>
  <c r="H36" i="1" s="1"/>
  <c r="H38" i="1" s="1"/>
  <c r="I34" i="1"/>
  <c r="I36" i="1" s="1"/>
  <c r="I38" i="1" s="1"/>
  <c r="J34" i="1"/>
  <c r="J36" i="1" s="1"/>
  <c r="J38" i="1" s="1"/>
  <c r="K34" i="1"/>
  <c r="K36" i="1" s="1"/>
  <c r="K38" i="1" s="1"/>
  <c r="L34" i="1"/>
  <c r="L36" i="1" s="1"/>
  <c r="L38" i="1" s="1"/>
  <c r="M34" i="1"/>
  <c r="M36" i="1" s="1"/>
  <c r="M38" i="1" s="1"/>
  <c r="N34" i="1"/>
  <c r="N36" i="1" s="1"/>
  <c r="N38" i="1" s="1"/>
  <c r="O34" i="1"/>
  <c r="O36" i="1" s="1"/>
  <c r="O38" i="1" s="1"/>
  <c r="P34" i="1"/>
  <c r="P36" i="1" s="1"/>
  <c r="P38" i="1" s="1"/>
  <c r="Q34" i="1"/>
  <c r="Q36" i="1" s="1"/>
  <c r="Q38" i="1" s="1"/>
  <c r="F34" i="1"/>
  <c r="F36" i="1" s="1"/>
  <c r="F38" i="1" s="1"/>
  <c r="M13" i="2" l="1"/>
  <c r="J23" i="2"/>
  <c r="R9" i="2"/>
  <c r="J7" i="2"/>
  <c r="N23" i="2"/>
  <c r="N26" i="2"/>
  <c r="J26" i="2"/>
  <c r="N13" i="2"/>
  <c r="J13" i="2"/>
  <c r="F13" i="2"/>
  <c r="R13" i="2" s="1"/>
  <c r="K13" i="2"/>
  <c r="O13" i="2"/>
  <c r="O26" i="2"/>
  <c r="H13" i="2"/>
  <c r="L13" i="2"/>
  <c r="P13" i="2"/>
  <c r="F15" i="2"/>
  <c r="J15" i="2"/>
  <c r="J16" i="2" s="1"/>
  <c r="N15" i="2"/>
  <c r="N16" i="2" s="1"/>
  <c r="G23" i="2"/>
  <c r="K23" i="2"/>
  <c r="O23" i="2"/>
  <c r="I25" i="2"/>
  <c r="M25" i="2"/>
  <c r="Q25" i="2"/>
  <c r="G13" i="2"/>
  <c r="G26" i="2"/>
  <c r="G7" i="2"/>
  <c r="K7" i="2"/>
  <c r="O7" i="2"/>
  <c r="F25" i="2"/>
  <c r="R25" i="2" s="1"/>
  <c r="K26" i="2"/>
  <c r="R23" i="2" l="1"/>
  <c r="F16" i="2"/>
  <c r="R16" i="2" s="1"/>
  <c r="R15" i="2"/>
</calcChain>
</file>

<file path=xl/sharedStrings.xml><?xml version="1.0" encoding="utf-8"?>
<sst xmlns="http://schemas.openxmlformats.org/spreadsheetml/2006/main" count="344" uniqueCount="161">
  <si>
    <t xml:space="preserve">január </t>
  </si>
  <si>
    <t>február</t>
  </si>
  <si>
    <t>marec</t>
  </si>
  <si>
    <t>apríl</t>
  </si>
  <si>
    <t>máj</t>
  </si>
  <si>
    <t>jún</t>
  </si>
  <si>
    <t>júl</t>
  </si>
  <si>
    <t>august</t>
  </si>
  <si>
    <t>september</t>
  </si>
  <si>
    <t>október</t>
  </si>
  <si>
    <t>november</t>
  </si>
  <si>
    <t>december</t>
  </si>
  <si>
    <t>Celkom</t>
  </si>
  <si>
    <t>Riadok</t>
  </si>
  <si>
    <t>Názov položky</t>
  </si>
  <si>
    <t>Pohonné hmoty</t>
  </si>
  <si>
    <t>1.1.</t>
  </si>
  <si>
    <t xml:space="preserve">Spotreba motorovej nafty </t>
  </si>
  <si>
    <t>1.2.</t>
  </si>
  <si>
    <t>Spotreba elektrickej energie</t>
  </si>
  <si>
    <t>1.3.</t>
  </si>
  <si>
    <t xml:space="preserve">Spotreba plynu </t>
  </si>
  <si>
    <t>Priamy materiál</t>
  </si>
  <si>
    <t>2.1.</t>
  </si>
  <si>
    <t>Náklady na pneumatiky</t>
  </si>
  <si>
    <t>2.2.</t>
  </si>
  <si>
    <t>Ostatný priamy materiál</t>
  </si>
  <si>
    <t>3.1.</t>
  </si>
  <si>
    <t>Mzdové náklady</t>
  </si>
  <si>
    <t>3.2.</t>
  </si>
  <si>
    <t>Mzdové náklady náhrady za PN</t>
  </si>
  <si>
    <t>3.3.</t>
  </si>
  <si>
    <t>Mzdové náklady na OON</t>
  </si>
  <si>
    <t>Priame odpisy</t>
  </si>
  <si>
    <t>4.1.</t>
  </si>
  <si>
    <t>Odpisy dopr. prostr. MHD</t>
  </si>
  <si>
    <t>Opravy a údržba</t>
  </si>
  <si>
    <t>5.1.</t>
  </si>
  <si>
    <t>Dopravných prostriedkov MHD</t>
  </si>
  <si>
    <t>5.2.</t>
  </si>
  <si>
    <t>Generálne opravy vozidiel MHD</t>
  </si>
  <si>
    <t>5.3.</t>
  </si>
  <si>
    <t>Havarovaných vozidiel MHD</t>
  </si>
  <si>
    <t>5.4.</t>
  </si>
  <si>
    <t>Infor.tech. vo vozidle MHD</t>
  </si>
  <si>
    <t>5.5.</t>
  </si>
  <si>
    <t>Vyb.zariad. pre cest. voz. MHD</t>
  </si>
  <si>
    <t>Ostatné priame náklady</t>
  </si>
  <si>
    <t>6.1.</t>
  </si>
  <si>
    <t xml:space="preserve">Prenájom autobusov MHD </t>
  </si>
  <si>
    <t>6.2.</t>
  </si>
  <si>
    <t>6.3.</t>
  </si>
  <si>
    <t>Sociálne náklady z miezd</t>
  </si>
  <si>
    <t>6.4.</t>
  </si>
  <si>
    <t>Poist. vzťahujúce sa na voz.MHD</t>
  </si>
  <si>
    <t>6.5.</t>
  </si>
  <si>
    <t>Dane a poplatky za vozidlá MHD</t>
  </si>
  <si>
    <t>6.6.</t>
  </si>
  <si>
    <t xml:space="preserve">Náklady na pracovný odev,obuv a ochranné pomôcky vodičov </t>
  </si>
  <si>
    <t>6.7.</t>
  </si>
  <si>
    <t>Cestovné náhrady vzniknuté v prevádzke MHD</t>
  </si>
  <si>
    <t>6.8.</t>
  </si>
  <si>
    <t>Odpis a spotreba DHM v prevádzke MHD</t>
  </si>
  <si>
    <t>Prevádzková réžia</t>
  </si>
  <si>
    <t>Správna réžia</t>
  </si>
  <si>
    <t xml:space="preserve">Základné poistenie z miezd </t>
  </si>
  <si>
    <t xml:space="preserve">    </t>
  </si>
  <si>
    <t>Údaje v EUR vrátane DPH</t>
  </si>
  <si>
    <t>Priame mzdy (brutto)</t>
  </si>
  <si>
    <t>Vlastné náklady prevádzky - náklady výkonu (7+8)</t>
  </si>
  <si>
    <t>Vlastné náklady celkom (9 + 10)</t>
  </si>
  <si>
    <t>Vysvetlivky:</t>
  </si>
  <si>
    <t>Dopravca je oprávnený položky nákladov zaradené do bodov 1. až 6., 8., 10. rozčleniť na podrobnejšie nákladové položky, podľa potreby. Dopravca berie na vedomie, že za ekonomicky oprávnené náklady (EON) sa považujú náklady, ktoré je možné zaradiť medzi nákladové položky uvedené v Prílohe č. 1 - Zoznam ekonomicky oprávnených nákladov</t>
  </si>
  <si>
    <t>Poznámky:</t>
  </si>
  <si>
    <t>Príloha č. 5 - Výkaz č. 1: Mesačné náklady v mestskej autobusovej doprave na území mesta Trnava</t>
  </si>
  <si>
    <t>Náklady na 1 km bez zisku</t>
  </si>
  <si>
    <t>Ekonomická cena prepravného výkonu + zisk</t>
  </si>
  <si>
    <t>3.4.</t>
  </si>
  <si>
    <t>4.</t>
  </si>
  <si>
    <t>7.1.</t>
  </si>
  <si>
    <t>7.2.</t>
  </si>
  <si>
    <t>7.3.</t>
  </si>
  <si>
    <t>7.4.</t>
  </si>
  <si>
    <t>Manipulačné kilometre v km</t>
  </si>
  <si>
    <t>Prepravný výkon v oskm</t>
  </si>
  <si>
    <t>8.1.</t>
  </si>
  <si>
    <t>Počet prepravených osôb</t>
  </si>
  <si>
    <t>1.</t>
  </si>
  <si>
    <t>2.</t>
  </si>
  <si>
    <t>3.</t>
  </si>
  <si>
    <t>7.</t>
  </si>
  <si>
    <t>6.</t>
  </si>
  <si>
    <t>5.</t>
  </si>
  <si>
    <t>8.</t>
  </si>
  <si>
    <t>9.</t>
  </si>
  <si>
    <t>10.</t>
  </si>
  <si>
    <t>Dopravný výkon vo VZKM</t>
  </si>
  <si>
    <t>Vlastné náklady bez zisku v EUR vrátane DPH (EON)</t>
  </si>
  <si>
    <t>Tržby z predaja JCL v EUR</t>
  </si>
  <si>
    <t>Tržby z predaja PČK v EUR</t>
  </si>
  <si>
    <t>Ostatné tržby v EUR</t>
  </si>
  <si>
    <t>Tržby na jeden ubehnutý km v EUR/VZKM</t>
  </si>
  <si>
    <t>Príspevok v EUR vrátane DPH</t>
  </si>
  <si>
    <t>Výnosy spolu v EUR</t>
  </si>
  <si>
    <t>Hospodárský výsledok  /+ zisk, - strata/ v EUR</t>
  </si>
  <si>
    <t>Ubehnuté km na naftu v km*</t>
  </si>
  <si>
    <t>* Prípadne uveďte iný pohon, ak je to potrebné</t>
  </si>
  <si>
    <t>Ubehnuté km na plyn v km*</t>
  </si>
  <si>
    <t>Počet cestujúcich na 1 VZKM</t>
  </si>
  <si>
    <t>Ekonomická cena za 1 VZKM</t>
  </si>
  <si>
    <t>Polia zvýraznené šedým odtieňom - vyplňuje Dopravca</t>
  </si>
  <si>
    <t>Ostatné polia, bez zvýraznenia nevyplňovať, automaticky sa vypočítajú</t>
  </si>
  <si>
    <t>Číslo linky</t>
  </si>
  <si>
    <r>
      <rPr>
        <b/>
        <sz val="16"/>
        <rFont val="Calibri"/>
        <family val="2"/>
        <charset val="238"/>
        <scheme val="minor"/>
      </rPr>
      <t>1</t>
    </r>
    <r>
      <rPr>
        <b/>
        <sz val="12"/>
        <rFont val="Calibri"/>
        <family val="2"/>
        <charset val="238"/>
        <scheme val="minor"/>
      </rPr>
      <t xml:space="preserve">            </t>
    </r>
    <r>
      <rPr>
        <b/>
        <sz val="10"/>
        <rFont val="Calibri"/>
        <family val="2"/>
        <charset val="238"/>
        <scheme val="minor"/>
      </rPr>
      <t xml:space="preserve"> Nosná linka</t>
    </r>
  </si>
  <si>
    <t>Počet spojov za mesiac (oba smery)</t>
  </si>
  <si>
    <r>
      <t>Počet vozidiel nasadených na linke - (</t>
    </r>
    <r>
      <rPr>
        <sz val="9"/>
        <color theme="1"/>
        <rFont val="Calibri"/>
        <family val="2"/>
        <charset val="238"/>
        <scheme val="minor"/>
      </rPr>
      <t>priem. počet</t>
    </r>
    <r>
      <rPr>
        <sz val="11"/>
        <color theme="1"/>
        <rFont val="Calibri"/>
        <family val="2"/>
        <charset val="238"/>
        <scheme val="minor"/>
      </rPr>
      <t>)</t>
    </r>
  </si>
  <si>
    <t>Pracovné dni - vzkm</t>
  </si>
  <si>
    <t>Sviatočné dni  - vzkm</t>
  </si>
  <si>
    <t>Školské prázdniny - vzkm</t>
  </si>
  <si>
    <t>Spolu - vzkm</t>
  </si>
  <si>
    <r>
      <rPr>
        <b/>
        <sz val="16"/>
        <rFont val="Calibri"/>
        <family val="2"/>
        <charset val="238"/>
        <scheme val="minor"/>
      </rPr>
      <t>2</t>
    </r>
    <r>
      <rPr>
        <b/>
        <sz val="12"/>
        <rFont val="Calibri"/>
        <family val="2"/>
        <charset val="238"/>
        <scheme val="minor"/>
      </rPr>
      <t xml:space="preserve">             </t>
    </r>
    <r>
      <rPr>
        <b/>
        <sz val="10"/>
        <rFont val="Calibri"/>
        <family val="2"/>
        <charset val="238"/>
        <scheme val="minor"/>
      </rPr>
      <t>Nosná linka</t>
    </r>
  </si>
  <si>
    <t xml:space="preserve">Počet spojov za mesiac (oba smery) </t>
  </si>
  <si>
    <r>
      <rPr>
        <b/>
        <sz val="16"/>
        <rFont val="Calibri"/>
        <family val="2"/>
        <charset val="238"/>
        <scheme val="minor"/>
      </rPr>
      <t xml:space="preserve">3 </t>
    </r>
    <r>
      <rPr>
        <b/>
        <sz val="12"/>
        <rFont val="Calibri"/>
        <family val="2"/>
        <charset val="238"/>
        <scheme val="minor"/>
      </rPr>
      <t xml:space="preserve">            </t>
    </r>
    <r>
      <rPr>
        <b/>
        <sz val="10"/>
        <rFont val="Calibri"/>
        <family val="2"/>
        <charset val="238"/>
        <scheme val="minor"/>
      </rPr>
      <t>Nosná linka</t>
    </r>
  </si>
  <si>
    <r>
      <rPr>
        <b/>
        <sz val="16"/>
        <rFont val="Calibri"/>
        <family val="2"/>
        <charset val="238"/>
        <scheme val="minor"/>
      </rPr>
      <t xml:space="preserve">4 </t>
    </r>
    <r>
      <rPr>
        <b/>
        <sz val="12"/>
        <rFont val="Calibri"/>
        <family val="2"/>
        <charset val="238"/>
        <scheme val="minor"/>
      </rPr>
      <t xml:space="preserve">        </t>
    </r>
    <r>
      <rPr>
        <b/>
        <sz val="10"/>
        <rFont val="Calibri"/>
        <family val="2"/>
        <charset val="238"/>
        <scheme val="minor"/>
      </rPr>
      <t xml:space="preserve"> Nosná linka</t>
    </r>
  </si>
  <si>
    <r>
      <rPr>
        <b/>
        <sz val="16"/>
        <rFont val="Calibri"/>
        <family val="2"/>
        <charset val="238"/>
        <scheme val="minor"/>
      </rPr>
      <t xml:space="preserve">5 </t>
    </r>
    <r>
      <rPr>
        <b/>
        <sz val="12"/>
        <rFont val="Calibri"/>
        <family val="2"/>
        <charset val="238"/>
        <scheme val="minor"/>
      </rPr>
      <t xml:space="preserve">         </t>
    </r>
    <r>
      <rPr>
        <b/>
        <sz val="10"/>
        <rFont val="Calibri"/>
        <family val="2"/>
        <charset val="238"/>
        <scheme val="minor"/>
      </rPr>
      <t>Nosná linka</t>
    </r>
  </si>
  <si>
    <r>
      <rPr>
        <b/>
        <sz val="16"/>
        <rFont val="Calibri"/>
        <family val="2"/>
        <charset val="238"/>
        <scheme val="minor"/>
      </rPr>
      <t xml:space="preserve">6 </t>
    </r>
    <r>
      <rPr>
        <b/>
        <sz val="12"/>
        <rFont val="Calibri"/>
        <family val="2"/>
        <charset val="238"/>
        <scheme val="minor"/>
      </rPr>
      <t xml:space="preserve">         </t>
    </r>
    <r>
      <rPr>
        <b/>
        <sz val="10"/>
        <rFont val="Calibri"/>
        <family val="2"/>
        <charset val="238"/>
        <scheme val="minor"/>
      </rPr>
      <t>Nosná linka</t>
    </r>
  </si>
  <si>
    <r>
      <rPr>
        <b/>
        <sz val="16"/>
        <rFont val="Calibri"/>
        <family val="2"/>
        <charset val="238"/>
        <scheme val="minor"/>
      </rPr>
      <t xml:space="preserve">12 </t>
    </r>
    <r>
      <rPr>
        <b/>
        <sz val="12"/>
        <rFont val="Calibri"/>
        <family val="2"/>
        <charset val="238"/>
        <scheme val="minor"/>
      </rPr>
      <t xml:space="preserve">    </t>
    </r>
    <r>
      <rPr>
        <b/>
        <sz val="10"/>
        <rFont val="Calibri"/>
        <family val="2"/>
        <charset val="238"/>
        <scheme val="minor"/>
      </rPr>
      <t>Doplnková linka</t>
    </r>
  </si>
  <si>
    <t>Počet spojov za mesiac (oba smery) - tis.vzkm</t>
  </si>
  <si>
    <r>
      <rPr>
        <b/>
        <sz val="16"/>
        <rFont val="Calibri"/>
        <family val="2"/>
        <charset val="238"/>
        <scheme val="minor"/>
      </rPr>
      <t xml:space="preserve">13 </t>
    </r>
    <r>
      <rPr>
        <b/>
        <sz val="12"/>
        <rFont val="Calibri"/>
        <family val="2"/>
        <charset val="238"/>
        <scheme val="minor"/>
      </rPr>
      <t xml:space="preserve">    </t>
    </r>
    <r>
      <rPr>
        <b/>
        <sz val="10"/>
        <rFont val="Calibri"/>
        <family val="2"/>
        <charset val="238"/>
        <scheme val="minor"/>
      </rPr>
      <t>Doplnková linka</t>
    </r>
  </si>
  <si>
    <r>
      <rPr>
        <b/>
        <sz val="16"/>
        <rFont val="Calibri"/>
        <family val="2"/>
        <charset val="238"/>
        <scheme val="minor"/>
      </rPr>
      <t xml:space="preserve">14 </t>
    </r>
    <r>
      <rPr>
        <b/>
        <sz val="12"/>
        <rFont val="Calibri"/>
        <family val="2"/>
        <charset val="238"/>
        <scheme val="minor"/>
      </rPr>
      <t xml:space="preserve">    </t>
    </r>
    <r>
      <rPr>
        <b/>
        <sz val="10"/>
        <rFont val="Calibri"/>
        <family val="2"/>
        <charset val="238"/>
        <scheme val="minor"/>
      </rPr>
      <t>Doplnková linka</t>
    </r>
  </si>
  <si>
    <r>
      <rPr>
        <b/>
        <sz val="16"/>
        <rFont val="Calibri"/>
        <family val="2"/>
        <charset val="238"/>
        <scheme val="minor"/>
      </rPr>
      <t xml:space="preserve">16 </t>
    </r>
    <r>
      <rPr>
        <b/>
        <sz val="12"/>
        <rFont val="Calibri"/>
        <family val="2"/>
        <charset val="238"/>
        <scheme val="minor"/>
      </rPr>
      <t xml:space="preserve">    </t>
    </r>
    <r>
      <rPr>
        <b/>
        <sz val="10"/>
        <rFont val="Calibri"/>
        <family val="2"/>
        <charset val="238"/>
        <scheme val="minor"/>
      </rPr>
      <t>Doplnková linka</t>
    </r>
  </si>
  <si>
    <r>
      <rPr>
        <b/>
        <sz val="16"/>
        <rFont val="Calibri"/>
        <family val="2"/>
        <charset val="238"/>
        <scheme val="minor"/>
      </rPr>
      <t xml:space="preserve">21 </t>
    </r>
    <r>
      <rPr>
        <b/>
        <sz val="12"/>
        <rFont val="Calibri"/>
        <family val="2"/>
        <charset val="238"/>
        <scheme val="minor"/>
      </rPr>
      <t xml:space="preserve">    </t>
    </r>
    <r>
      <rPr>
        <b/>
        <sz val="10"/>
        <rFont val="Calibri"/>
        <family val="2"/>
        <charset val="238"/>
        <scheme val="minor"/>
      </rPr>
      <t>Školská</t>
    </r>
    <r>
      <rPr>
        <b/>
        <sz val="12"/>
        <rFont val="Calibri"/>
        <family val="2"/>
        <charset val="238"/>
        <scheme val="minor"/>
      </rPr>
      <t xml:space="preserve"> </t>
    </r>
    <r>
      <rPr>
        <b/>
        <sz val="10"/>
        <rFont val="Calibri"/>
        <family val="2"/>
        <charset val="238"/>
        <scheme val="minor"/>
      </rPr>
      <t>linka</t>
    </r>
  </si>
  <si>
    <r>
      <rPr>
        <b/>
        <sz val="16"/>
        <rFont val="Calibri"/>
        <family val="2"/>
        <charset val="238"/>
        <scheme val="minor"/>
      </rPr>
      <t xml:space="preserve">22 </t>
    </r>
    <r>
      <rPr>
        <b/>
        <sz val="12"/>
        <rFont val="Calibri"/>
        <family val="2"/>
        <charset val="238"/>
        <scheme val="minor"/>
      </rPr>
      <t xml:space="preserve">    </t>
    </r>
    <r>
      <rPr>
        <b/>
        <sz val="10"/>
        <rFont val="Calibri"/>
        <family val="2"/>
        <charset val="238"/>
        <scheme val="minor"/>
      </rPr>
      <t>Školská</t>
    </r>
    <r>
      <rPr>
        <b/>
        <sz val="12"/>
        <rFont val="Calibri"/>
        <family val="2"/>
        <charset val="238"/>
        <scheme val="minor"/>
      </rPr>
      <t xml:space="preserve"> </t>
    </r>
    <r>
      <rPr>
        <b/>
        <sz val="10"/>
        <rFont val="Calibri"/>
        <family val="2"/>
        <charset val="238"/>
        <scheme val="minor"/>
      </rPr>
      <t>linka</t>
    </r>
  </si>
  <si>
    <r>
      <t>Počet vozidiel nasadených na linke - (</t>
    </r>
    <r>
      <rPr>
        <sz val="11"/>
        <color theme="1"/>
        <rFont val="Calibri"/>
        <family val="2"/>
        <charset val="238"/>
        <scheme val="minor"/>
      </rPr>
      <t>priem. počet)</t>
    </r>
  </si>
  <si>
    <r>
      <rPr>
        <b/>
        <sz val="16"/>
        <rFont val="Calibri"/>
        <family val="2"/>
        <charset val="238"/>
        <scheme val="minor"/>
      </rPr>
      <t xml:space="preserve">23 </t>
    </r>
    <r>
      <rPr>
        <b/>
        <sz val="12"/>
        <rFont val="Calibri"/>
        <family val="2"/>
        <charset val="238"/>
        <scheme val="minor"/>
      </rPr>
      <t xml:space="preserve">    </t>
    </r>
    <r>
      <rPr>
        <b/>
        <sz val="10"/>
        <rFont val="Calibri"/>
        <family val="2"/>
        <charset val="238"/>
        <scheme val="minor"/>
      </rPr>
      <t>Školská</t>
    </r>
    <r>
      <rPr>
        <b/>
        <sz val="12"/>
        <rFont val="Calibri"/>
        <family val="2"/>
        <charset val="238"/>
        <scheme val="minor"/>
      </rPr>
      <t xml:space="preserve"> </t>
    </r>
    <r>
      <rPr>
        <b/>
        <sz val="10"/>
        <rFont val="Calibri"/>
        <family val="2"/>
        <charset val="238"/>
        <scheme val="minor"/>
      </rPr>
      <t>linka</t>
    </r>
  </si>
  <si>
    <t>Celá sieť MAD Trnava</t>
  </si>
  <si>
    <t>Príloha č. 5 - Výkaz č. 3: Mesačné dopravné výkony v mestskej autobusovej doprave na území mesta Trnava podľa liniek</t>
  </si>
  <si>
    <t>Biele polia - vyplňuje Dopravca</t>
  </si>
  <si>
    <t>Ostatné farebné polia - ak nie je uvedené v tabuľke inak, nevyplňovať, automaticky sa vypočítajú</t>
  </si>
  <si>
    <t>1.4.</t>
  </si>
  <si>
    <t>Tržby z predaja CL v EUR bez DPH</t>
  </si>
  <si>
    <t>Cena 1 klasického cestovného lístka v EUR bez DPH</t>
  </si>
  <si>
    <t>Cena 1 SMS cestovného lístka v EUR bez DPH</t>
  </si>
  <si>
    <t>Počet klasických cestovných lístkov</t>
  </si>
  <si>
    <t>Počet SMS cestovných lístkov</t>
  </si>
  <si>
    <t>Príloha č. 5 - Výkaz č. 4: Predané cestovné lístky v mestskej autobusovej doprave na území mesta Trnava podľa liniek</t>
  </si>
  <si>
    <r>
      <t xml:space="preserve">ROK </t>
    </r>
    <r>
      <rPr>
        <b/>
        <sz val="16"/>
        <color rgb="FFFF0000"/>
        <rFont val="Calibri"/>
        <family val="2"/>
        <charset val="238"/>
        <scheme val="minor"/>
      </rPr>
      <t>DOPLNÍ Dopravca</t>
    </r>
  </si>
  <si>
    <t>mesiac</t>
  </si>
  <si>
    <t>január</t>
  </si>
  <si>
    <t>Dopravca uvedie údaje o vynechaných spojoch v danom mesiaci, dátume a dôvode vynechania spoju- všetko podľa výstupov zo systému dispečerského riadenia</t>
  </si>
  <si>
    <t>Príloha č. 5 - Výkaz č. 5: Informácia o vynechaných spojoch v mestskej autobusovej doprave na území mesta Trnava podľa liniek</t>
  </si>
  <si>
    <t>Dopravcamodré polia nevypĺňa, automaticky sa vypočítajú</t>
  </si>
  <si>
    <t>Tržby z prepravy osôb v EUR bez DPH</t>
  </si>
  <si>
    <t>Priame náklady spolu (1. až 6.)</t>
  </si>
  <si>
    <t>7.5.</t>
  </si>
  <si>
    <t>Príloha č. 5 - Výkaz č. 2: Mesačné dopravné výkony, náklady a výnosy v mestskej autobusovej doprave na území mesta Trnava</t>
  </si>
  <si>
    <t>Manipulačné kilometre - km</t>
  </si>
  <si>
    <t>Obchádzky v vzkm</t>
  </si>
  <si>
    <t>Vozokilometre (vrátane Obchádzok) v km</t>
  </si>
  <si>
    <t>Vozokilometre (vrátane Obchádzok) - vzkm</t>
  </si>
  <si>
    <t>Obchádzky - vzkm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</si>
</sst>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5"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4"/>
      <color theme="1"/>
      <name val="Calibri"/>
      <family val="2"/>
      <charset val="238"/>
      <scheme val="minor"/>
    </font>
    <font>
      <b/>
      <sz val="16"/>
      <color theme="1"/>
      <name val="Calibri"/>
      <family val="2"/>
      <charset val="238"/>
      <scheme val="minor"/>
    </font>
    <font>
      <sz val="9"/>
      <color theme="1"/>
      <name val="Calibri"/>
      <family val="2"/>
      <charset val="238"/>
      <scheme val="minor"/>
    </font>
    <font>
      <b/>
      <sz val="12"/>
      <color theme="1"/>
      <name val="Calibri"/>
      <family val="2"/>
      <charset val="238"/>
      <scheme val="minor"/>
    </font>
    <font>
      <b/>
      <sz val="12"/>
      <name val="Calibri"/>
      <family val="2"/>
      <charset val="238"/>
      <scheme val="minor"/>
    </font>
    <font>
      <sz val="11"/>
      <name val="Calibri"/>
      <family val="2"/>
      <charset val="238"/>
      <scheme val="minor"/>
    </font>
    <font>
      <sz val="12"/>
      <name val="Calibri"/>
      <family val="2"/>
      <charset val="238"/>
      <scheme val="minor"/>
    </font>
    <font>
      <b/>
      <sz val="14"/>
      <color theme="0"/>
      <name val="Calibri"/>
      <family val="2"/>
      <charset val="238"/>
      <scheme val="minor"/>
    </font>
    <font>
      <sz val="14"/>
      <color theme="0"/>
      <name val="Calibri"/>
      <family val="2"/>
      <charset val="238"/>
      <scheme val="minor"/>
    </font>
    <font>
      <sz val="10"/>
      <name val="Arial CE"/>
      <charset val="238"/>
    </font>
    <font>
      <sz val="9"/>
      <color theme="1"/>
      <name val="Book Antiqua"/>
      <family val="1"/>
      <charset val="238"/>
    </font>
    <font>
      <sz val="9"/>
      <color rgb="FF000000"/>
      <name val="Book Antiqua"/>
      <family val="1"/>
      <charset val="238"/>
    </font>
    <font>
      <i/>
      <sz val="9"/>
      <color rgb="FF000000"/>
      <name val="Book Antiqua"/>
      <family val="1"/>
      <charset val="238"/>
    </font>
    <font>
      <b/>
      <sz val="16"/>
      <color rgb="FFFF0000"/>
      <name val="Calibri"/>
      <family val="2"/>
      <charset val="238"/>
      <scheme val="minor"/>
    </font>
    <font>
      <b/>
      <i/>
      <sz val="11"/>
      <color rgb="FFFF0000"/>
      <name val="Calibri"/>
      <family val="2"/>
      <charset val="238"/>
      <scheme val="minor"/>
    </font>
    <font>
      <i/>
      <sz val="10"/>
      <color theme="1"/>
      <name val="Calibri"/>
      <family val="2"/>
      <charset val="238"/>
      <scheme val="minor"/>
    </font>
    <font>
      <b/>
      <i/>
      <sz val="10"/>
      <color theme="1"/>
      <name val="Calibri"/>
      <family val="2"/>
      <charset val="238"/>
      <scheme val="minor"/>
    </font>
    <font>
      <b/>
      <sz val="11"/>
      <name val="Calibri"/>
      <family val="2"/>
      <charset val="238"/>
      <scheme val="minor"/>
    </font>
    <font>
      <sz val="9"/>
      <name val="Calibri"/>
      <family val="2"/>
      <charset val="238"/>
      <scheme val="minor"/>
    </font>
    <font>
      <b/>
      <sz val="10"/>
      <name val="Calibri"/>
      <family val="2"/>
      <charset val="238"/>
      <scheme val="minor"/>
    </font>
    <font>
      <b/>
      <sz val="16"/>
      <name val="Calibri"/>
      <family val="2"/>
      <charset val="238"/>
      <scheme val="minor"/>
    </font>
  </fonts>
  <fills count="11">
    <fill>
      <patternFill patternType="none"/>
    </fill>
    <fill>
      <patternFill patternType="gray125"/>
    </fill>
    <fill>
      <patternFill patternType="solid">
        <fgColor theme="0" tint="-0.14999847407452621"/>
        <bgColor indexed="64"/>
      </patternFill>
    </fill>
    <fill>
      <patternFill patternType="solid">
        <fgColor theme="0" tint="-0.14996795556505021"/>
        <bgColor indexed="64"/>
      </patternFill>
    </fill>
    <fill>
      <patternFill patternType="solid">
        <fgColor rgb="FF00B050"/>
        <bgColor indexed="64"/>
      </patternFill>
    </fill>
    <fill>
      <patternFill patternType="solid">
        <fgColor rgb="FFFFC000"/>
        <bgColor indexed="64"/>
      </patternFill>
    </fill>
    <fill>
      <patternFill patternType="solid">
        <fgColor theme="8" tint="-0.24994659260841701"/>
        <bgColor indexed="64"/>
      </patternFill>
    </fill>
    <fill>
      <patternFill patternType="solid">
        <fgColor theme="4"/>
        <bgColor indexed="64"/>
      </patternFill>
    </fill>
    <fill>
      <patternFill patternType="solid">
        <fgColor theme="7"/>
        <bgColor indexed="64"/>
      </patternFill>
    </fill>
    <fill>
      <patternFill patternType="solid">
        <fgColor theme="0" tint="-0.249977111117893"/>
        <bgColor indexed="64"/>
      </patternFill>
    </fill>
    <fill>
      <patternFill patternType="solid">
        <fgColor theme="4" tint="-0.249977111117893"/>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thin">
        <color indexed="64"/>
      </left>
      <right style="thin">
        <color indexed="64"/>
      </right>
      <top/>
      <bottom/>
      <diagonal/>
    </border>
    <border>
      <left style="thin">
        <color indexed="64"/>
      </left>
      <right style="thin">
        <color indexed="64"/>
      </right>
      <top style="thick">
        <color indexed="64"/>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style="double">
        <color indexed="64"/>
      </top>
      <bottom style="double">
        <color indexed="64"/>
      </bottom>
      <diagonal/>
    </border>
    <border>
      <left/>
      <right/>
      <top/>
      <bottom style="thick">
        <color indexed="64"/>
      </bottom>
      <diagonal/>
    </border>
    <border>
      <left style="thin">
        <color indexed="64"/>
      </left>
      <right style="thin">
        <color indexed="64"/>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ck">
        <color indexed="64"/>
      </left>
      <right style="thin">
        <color indexed="64"/>
      </right>
      <top style="thick">
        <color indexed="64"/>
      </top>
      <bottom style="medium">
        <color indexed="64"/>
      </bottom>
      <diagonal/>
    </border>
    <border>
      <left style="thin">
        <color indexed="64"/>
      </left>
      <right/>
      <top style="thick">
        <color indexed="64"/>
      </top>
      <bottom style="medium">
        <color indexed="64"/>
      </bottom>
      <diagonal/>
    </border>
    <border>
      <left/>
      <right/>
      <top style="thick">
        <color indexed="64"/>
      </top>
      <bottom style="medium">
        <color indexed="64"/>
      </bottom>
      <diagonal/>
    </border>
    <border>
      <left/>
      <right style="thin">
        <color indexed="64"/>
      </right>
      <top style="thick">
        <color indexed="64"/>
      </top>
      <bottom style="medium">
        <color indexed="64"/>
      </bottom>
      <diagonal/>
    </border>
    <border>
      <left style="thin">
        <color indexed="64"/>
      </left>
      <right style="thin">
        <color indexed="64"/>
      </right>
      <top style="thick">
        <color indexed="64"/>
      </top>
      <bottom style="medium">
        <color indexed="64"/>
      </bottom>
      <diagonal/>
    </border>
    <border>
      <left style="thin">
        <color indexed="64"/>
      </left>
      <right style="thick">
        <color indexed="64"/>
      </right>
      <top style="thick">
        <color indexed="64"/>
      </top>
      <bottom style="medium">
        <color indexed="64"/>
      </bottom>
      <diagonal/>
    </border>
    <border>
      <left style="thick">
        <color indexed="64"/>
      </left>
      <right style="thin">
        <color indexed="64"/>
      </right>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diagonal/>
    </border>
    <border>
      <left style="thick">
        <color indexed="64"/>
      </left>
      <right style="thin">
        <color indexed="64"/>
      </right>
      <top/>
      <bottom style="double">
        <color indexed="64"/>
      </bottom>
      <diagonal/>
    </border>
    <border>
      <left style="thin">
        <color indexed="64"/>
      </left>
      <right style="thick">
        <color indexed="64"/>
      </right>
      <top style="double">
        <color indexed="64"/>
      </top>
      <bottom style="double">
        <color indexed="64"/>
      </bottom>
      <diagonal/>
    </border>
    <border>
      <left style="thick">
        <color indexed="64"/>
      </left>
      <right style="thin">
        <color indexed="64"/>
      </right>
      <top style="double">
        <color indexed="64"/>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ck">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ck">
        <color indexed="64"/>
      </right>
      <top style="double">
        <color indexed="64"/>
      </top>
      <bottom style="thin">
        <color indexed="64"/>
      </bottom>
      <diagonal/>
    </border>
    <border>
      <left style="thick">
        <color indexed="64"/>
      </left>
      <right style="thin">
        <color indexed="64"/>
      </right>
      <top/>
      <bottom style="thick">
        <color indexed="64"/>
      </bottom>
      <diagonal/>
    </border>
    <border>
      <left style="thin">
        <color indexed="64"/>
      </left>
      <right/>
      <top style="double">
        <color indexed="64"/>
      </top>
      <bottom style="thick">
        <color indexed="64"/>
      </bottom>
      <diagonal/>
    </border>
    <border>
      <left/>
      <right/>
      <top style="double">
        <color indexed="64"/>
      </top>
      <bottom style="thick">
        <color indexed="64"/>
      </bottom>
      <diagonal/>
    </border>
    <border>
      <left/>
      <right style="thin">
        <color indexed="64"/>
      </right>
      <top style="double">
        <color indexed="64"/>
      </top>
      <bottom style="thick">
        <color indexed="64"/>
      </bottom>
      <diagonal/>
    </border>
    <border>
      <left style="thin">
        <color indexed="64"/>
      </left>
      <right style="thin">
        <color indexed="64"/>
      </right>
      <top style="double">
        <color indexed="64"/>
      </top>
      <bottom style="thick">
        <color indexed="64"/>
      </bottom>
      <diagonal/>
    </border>
    <border>
      <left style="thin">
        <color indexed="64"/>
      </left>
      <right style="thick">
        <color indexed="64"/>
      </right>
      <top style="double">
        <color indexed="64"/>
      </top>
      <bottom style="thick">
        <color indexed="64"/>
      </bottom>
      <diagonal/>
    </border>
    <border>
      <left/>
      <right style="thick">
        <color indexed="64"/>
      </right>
      <top style="thick">
        <color indexed="64"/>
      </top>
      <bottom style="thick">
        <color indexed="64"/>
      </bottom>
      <diagonal/>
    </border>
  </borders>
  <cellStyleXfs count="3">
    <xf numFmtId="0" fontId="0" fillId="0" borderId="0"/>
    <xf numFmtId="0" fontId="13" fillId="0" borderId="0"/>
    <xf numFmtId="0" fontId="1" fillId="0" borderId="0"/>
  </cellStyleXfs>
  <cellXfs count="268">
    <xf numFmtId="0" fontId="0" fillId="0" borderId="0" xfId="0"/>
    <xf numFmtId="0" fontId="6"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xf>
    <xf numFmtId="0" fontId="7" fillId="0" borderId="8" xfId="0" applyFont="1" applyBorder="1"/>
    <xf numFmtId="0" fontId="0" fillId="0" borderId="9" xfId="0" applyBorder="1"/>
    <xf numFmtId="0" fontId="8" fillId="3" borderId="10" xfId="0" applyFont="1" applyFill="1" applyBorder="1" applyAlignment="1">
      <alignment horizontal="center"/>
    </xf>
    <xf numFmtId="0" fontId="8" fillId="2" borderId="11" xfId="0" applyFont="1" applyFill="1" applyBorder="1" applyAlignment="1">
      <alignment horizontal="center" vertical="center"/>
    </xf>
    <xf numFmtId="0" fontId="0" fillId="0" borderId="12" xfId="0" applyBorder="1" applyAlignment="1">
      <alignment horizontal="center"/>
    </xf>
    <xf numFmtId="0" fontId="0" fillId="0" borderId="12" xfId="0" applyBorder="1" applyAlignment="1">
      <alignment horizontal="center" vertical="center"/>
    </xf>
    <xf numFmtId="0" fontId="0" fillId="0" borderId="1" xfId="0" applyBorder="1" applyAlignment="1">
      <alignment horizontal="center"/>
    </xf>
    <xf numFmtId="0" fontId="0" fillId="0" borderId="1" xfId="0" applyBorder="1" applyAlignment="1">
      <alignment horizontal="center" vertical="center"/>
    </xf>
    <xf numFmtId="0" fontId="0" fillId="0" borderId="16" xfId="0" applyBorder="1" applyAlignment="1">
      <alignment horizontal="center"/>
    </xf>
    <xf numFmtId="0" fontId="0" fillId="0" borderId="16" xfId="0" applyBorder="1" applyAlignment="1">
      <alignment horizontal="center" vertical="center"/>
    </xf>
    <xf numFmtId="0" fontId="8" fillId="2" borderId="10" xfId="0" applyFont="1" applyFill="1" applyBorder="1" applyAlignment="1">
      <alignment horizontal="center"/>
    </xf>
    <xf numFmtId="0" fontId="0" fillId="0" borderId="15" xfId="0" applyBorder="1" applyAlignment="1">
      <alignment horizontal="center" vertical="center"/>
    </xf>
    <xf numFmtId="0" fontId="0" fillId="0" borderId="4" xfId="0" applyBorder="1" applyAlignment="1">
      <alignment horizontal="center" vertical="center"/>
    </xf>
    <xf numFmtId="0" fontId="0" fillId="0" borderId="19" xfId="0" applyBorder="1" applyAlignment="1">
      <alignment horizontal="center" vertical="center"/>
    </xf>
    <xf numFmtId="0" fontId="8" fillId="2" borderId="29" xfId="0" applyFont="1" applyFill="1" applyBorder="1" applyAlignment="1">
      <alignment horizontal="center"/>
    </xf>
    <xf numFmtId="0" fontId="8" fillId="2" borderId="22" xfId="0" applyFont="1" applyFill="1" applyBorder="1" applyAlignment="1">
      <alignment horizontal="center" vertical="center"/>
    </xf>
    <xf numFmtId="0" fontId="0" fillId="0" borderId="8" xfId="0" applyBorder="1" applyAlignment="1">
      <alignment horizontal="center" vertical="center"/>
    </xf>
    <xf numFmtId="0" fontId="8" fillId="2" borderId="11" xfId="0" applyFont="1" applyFill="1" applyBorder="1" applyAlignment="1">
      <alignment horizontal="center"/>
    </xf>
    <xf numFmtId="0" fontId="8" fillId="3" borderId="11" xfId="0" applyFont="1" applyFill="1" applyBorder="1" applyAlignment="1">
      <alignment horizontal="center" vertical="center"/>
    </xf>
    <xf numFmtId="0" fontId="0" fillId="0" borderId="1" xfId="0" applyBorder="1" applyAlignment="1">
      <alignment horizontal="center" vertical="center" wrapText="1"/>
    </xf>
    <xf numFmtId="0" fontId="0" fillId="0" borderId="0" xfId="0" applyAlignment="1">
      <alignment horizontal="left"/>
    </xf>
    <xf numFmtId="0" fontId="2" fillId="0" borderId="0" xfId="0" applyFont="1"/>
    <xf numFmtId="0" fontId="0" fillId="0" borderId="0" xfId="0"/>
    <xf numFmtId="0" fontId="14" fillId="0" borderId="0" xfId="0" applyFont="1"/>
    <xf numFmtId="0" fontId="16" fillId="0" borderId="0" xfId="0" applyFont="1" applyAlignment="1">
      <alignment horizontal="left" vertical="center" indent="2"/>
    </xf>
    <xf numFmtId="0" fontId="15" fillId="0" borderId="0" xfId="0" applyFont="1" applyAlignment="1">
      <alignment horizontal="left" vertical="center" wrapText="1"/>
    </xf>
    <xf numFmtId="0" fontId="0" fillId="0" borderId="8" xfId="0" applyBorder="1" applyAlignment="1">
      <alignment horizontal="center"/>
    </xf>
    <xf numFmtId="0" fontId="0" fillId="0" borderId="1" xfId="0" applyFill="1" applyBorder="1" applyAlignment="1">
      <alignment horizontal="center" vertical="center"/>
    </xf>
    <xf numFmtId="0" fontId="6" fillId="0" borderId="6" xfId="0" applyFont="1" applyBorder="1" applyAlignment="1">
      <alignment horizontal="center" vertical="center" shrinkToFit="1"/>
    </xf>
    <xf numFmtId="0" fontId="0" fillId="0" borderId="8" xfId="0" applyFont="1" applyBorder="1" applyAlignment="1">
      <alignment horizontal="center"/>
    </xf>
    <xf numFmtId="0" fontId="3" fillId="0" borderId="8" xfId="0" applyFont="1" applyBorder="1" applyAlignment="1">
      <alignment shrinkToFit="1"/>
    </xf>
    <xf numFmtId="0" fontId="3" fillId="0" borderId="8" xfId="0" applyFont="1" applyBorder="1" applyAlignment="1">
      <alignment horizontal="center" vertical="center"/>
    </xf>
    <xf numFmtId="0" fontId="0" fillId="0" borderId="31" xfId="0" applyFont="1" applyBorder="1"/>
    <xf numFmtId="0" fontId="9" fillId="0" borderId="1" xfId="0" applyFont="1" applyFill="1" applyBorder="1" applyAlignment="1">
      <alignment horizontal="center" vertical="center"/>
    </xf>
    <xf numFmtId="164" fontId="9" fillId="0" borderId="1" xfId="0" applyNumberFormat="1" applyFont="1" applyFill="1" applyBorder="1" applyAlignment="1">
      <alignment horizontal="center" vertical="center" shrinkToFit="1"/>
    </xf>
    <xf numFmtId="164" fontId="9" fillId="0" borderId="1" xfId="0" applyNumberFormat="1" applyFont="1" applyFill="1" applyBorder="1" applyAlignment="1">
      <alignment horizontal="center" vertical="center"/>
    </xf>
    <xf numFmtId="0" fontId="9" fillId="2" borderId="1" xfId="0" applyFont="1" applyFill="1" applyBorder="1" applyAlignment="1">
      <alignment horizontal="center"/>
    </xf>
    <xf numFmtId="164" fontId="9" fillId="2" borderId="1" xfId="0" applyNumberFormat="1" applyFont="1" applyFill="1" applyBorder="1" applyAlignment="1">
      <alignment horizontal="center" shrinkToFit="1"/>
    </xf>
    <xf numFmtId="164" fontId="9" fillId="2" borderId="1" xfId="0" applyNumberFormat="1" applyFont="1" applyFill="1" applyBorder="1" applyAlignment="1">
      <alignment horizontal="center" vertical="center"/>
    </xf>
    <xf numFmtId="164" fontId="9" fillId="2" borderId="1" xfId="0" applyNumberFormat="1" applyFont="1" applyFill="1" applyBorder="1" applyAlignment="1">
      <alignment horizontal="center"/>
    </xf>
    <xf numFmtId="0" fontId="9" fillId="0" borderId="1" xfId="0" applyFont="1" applyFill="1" applyBorder="1" applyAlignment="1">
      <alignment horizontal="center"/>
    </xf>
    <xf numFmtId="164" fontId="9" fillId="0" borderId="1" xfId="0" applyNumberFormat="1" applyFont="1" applyFill="1" applyBorder="1" applyAlignment="1">
      <alignment horizontal="center" shrinkToFit="1"/>
    </xf>
    <xf numFmtId="164" fontId="21" fillId="0" borderId="1" xfId="0" applyNumberFormat="1" applyFont="1" applyFill="1" applyBorder="1" applyAlignment="1">
      <alignment horizontal="center" shrinkToFit="1"/>
    </xf>
    <xf numFmtId="0" fontId="0" fillId="0" borderId="0" xfId="0" applyBorder="1"/>
    <xf numFmtId="0" fontId="0" fillId="0" borderId="0" xfId="0" applyBorder="1" applyAlignment="1">
      <alignment shrinkToFit="1"/>
    </xf>
    <xf numFmtId="0" fontId="6" fillId="0" borderId="0" xfId="0" applyFont="1" applyBorder="1" applyAlignment="1">
      <alignment horizontal="center" vertical="center"/>
    </xf>
    <xf numFmtId="0" fontId="6" fillId="0" borderId="0" xfId="0" applyFont="1" applyBorder="1"/>
    <xf numFmtId="0" fontId="22" fillId="0" borderId="0" xfId="0" applyFont="1" applyBorder="1"/>
    <xf numFmtId="0" fontId="0" fillId="0" borderId="0" xfId="0" applyAlignment="1">
      <alignment shrinkToFit="1"/>
    </xf>
    <xf numFmtId="0" fontId="0" fillId="0" borderId="0" xfId="0" applyAlignment="1">
      <alignment horizontal="center" vertical="center"/>
    </xf>
    <xf numFmtId="0" fontId="21" fillId="3" borderId="1" xfId="0" applyFont="1" applyFill="1" applyBorder="1" applyAlignment="1">
      <alignment horizontal="center" vertical="center"/>
    </xf>
    <xf numFmtId="164" fontId="21" fillId="3" borderId="1" xfId="0" applyNumberFormat="1" applyFont="1" applyFill="1" applyBorder="1" applyAlignment="1">
      <alignment horizontal="center" vertical="center" shrinkToFit="1"/>
    </xf>
    <xf numFmtId="164" fontId="21"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64" fontId="21" fillId="0" borderId="1" xfId="0" applyNumberFormat="1" applyFont="1" applyFill="1" applyBorder="1" applyAlignment="1">
      <alignment horizontal="center" vertical="center" shrinkToFit="1"/>
    </xf>
    <xf numFmtId="0" fontId="21" fillId="0" borderId="1" xfId="0" applyFont="1" applyFill="1" applyBorder="1" applyAlignment="1">
      <alignment horizontal="center" vertical="center"/>
    </xf>
    <xf numFmtId="164" fontId="0" fillId="2" borderId="1" xfId="0" applyNumberFormat="1" applyFont="1" applyFill="1" applyBorder="1" applyAlignment="1">
      <alignment horizontal="center" shrinkToFit="1"/>
    </xf>
    <xf numFmtId="0" fontId="0" fillId="2" borderId="1" xfId="0" applyFont="1" applyFill="1" applyBorder="1" applyAlignment="1">
      <alignment horizontal="center" vertical="center"/>
    </xf>
    <xf numFmtId="0" fontId="0" fillId="2" borderId="1" xfId="0" applyFont="1" applyFill="1" applyBorder="1"/>
    <xf numFmtId="164" fontId="21" fillId="3" borderId="1" xfId="0" applyNumberFormat="1" applyFont="1" applyFill="1" applyBorder="1" applyAlignment="1">
      <alignment horizontal="center" vertical="center"/>
    </xf>
    <xf numFmtId="0" fontId="21" fillId="0" borderId="1" xfId="0" applyFont="1" applyFill="1" applyBorder="1" applyAlignment="1">
      <alignment horizontal="center"/>
    </xf>
    <xf numFmtId="0" fontId="3" fillId="0" borderId="1" xfId="0" applyFont="1" applyFill="1" applyBorder="1" applyAlignment="1">
      <alignment horizontal="center" vertical="center"/>
    </xf>
    <xf numFmtId="0" fontId="19" fillId="0" borderId="0" xfId="0" applyFont="1" applyBorder="1" applyAlignment="1"/>
    <xf numFmtId="0" fontId="19" fillId="0" borderId="0" xfId="0" applyFont="1" applyBorder="1" applyAlignment="1">
      <alignment shrinkToFit="1"/>
    </xf>
    <xf numFmtId="0" fontId="19" fillId="0" borderId="0" xfId="0" applyFont="1" applyBorder="1" applyAlignment="1">
      <alignment horizontal="center" vertical="center"/>
    </xf>
    <xf numFmtId="0" fontId="3" fillId="0" borderId="36" xfId="0" applyFont="1" applyBorder="1" applyAlignment="1">
      <alignment horizontal="center" vertical="center"/>
    </xf>
    <xf numFmtId="0" fontId="7" fillId="0" borderId="40" xfId="0" applyFont="1" applyBorder="1"/>
    <xf numFmtId="0" fontId="0" fillId="0" borderId="40" xfId="0" applyBorder="1"/>
    <xf numFmtId="0" fontId="0" fillId="0" borderId="41" xfId="0" applyBorder="1"/>
    <xf numFmtId="4" fontId="7" fillId="0" borderId="12" xfId="0" applyNumberFormat="1" applyFont="1" applyBorder="1" applyAlignment="1">
      <alignment horizontal="center" vertical="center"/>
    </xf>
    <xf numFmtId="4" fontId="0" fillId="0" borderId="12" xfId="0" applyNumberFormat="1" applyBorder="1" applyAlignment="1">
      <alignment horizontal="center" vertical="center"/>
    </xf>
    <xf numFmtId="4" fontId="0" fillId="0" borderId="43" xfId="0" applyNumberFormat="1" applyBorder="1" applyAlignment="1">
      <alignment horizontal="center" vertical="center"/>
    </xf>
    <xf numFmtId="0" fontId="8" fillId="0" borderId="12" xfId="0" applyFont="1" applyBorder="1" applyAlignment="1">
      <alignment horizontal="center" vertical="center"/>
    </xf>
    <xf numFmtId="0" fontId="8" fillId="0" borderId="43" xfId="0" applyFont="1" applyBorder="1" applyAlignment="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1" fontId="0" fillId="4" borderId="11" xfId="0" applyNumberFormat="1" applyFill="1" applyBorder="1" applyAlignment="1">
      <alignment horizontal="center" vertical="center"/>
    </xf>
    <xf numFmtId="1" fontId="0" fillId="4" borderId="46" xfId="0" applyNumberFormat="1" applyFill="1" applyBorder="1" applyAlignment="1">
      <alignment horizontal="center" vertical="center"/>
    </xf>
    <xf numFmtId="0" fontId="0" fillId="0" borderId="48" xfId="0" applyBorder="1" applyAlignment="1">
      <alignment horizontal="center" vertical="center"/>
    </xf>
    <xf numFmtId="0" fontId="0" fillId="0" borderId="49" xfId="0" applyBorder="1" applyAlignment="1">
      <alignment horizontal="center" vertical="center"/>
    </xf>
    <xf numFmtId="0" fontId="7" fillId="0" borderId="12" xfId="0" applyFont="1"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horizontal="center" vertical="center"/>
    </xf>
    <xf numFmtId="0" fontId="11" fillId="0" borderId="1" xfId="0" applyFont="1" applyBorder="1" applyAlignment="1">
      <alignment horizontal="center" vertical="center"/>
    </xf>
    <xf numFmtId="0" fontId="11" fillId="0" borderId="48" xfId="0" applyFont="1" applyBorder="1" applyAlignment="1">
      <alignment horizontal="center" vertical="center"/>
    </xf>
    <xf numFmtId="1" fontId="0" fillId="5" borderId="11" xfId="0" applyNumberFormat="1" applyFill="1" applyBorder="1" applyAlignment="1">
      <alignment horizontal="center" vertical="center"/>
    </xf>
    <xf numFmtId="1" fontId="0" fillId="5" borderId="46" xfId="0" applyNumberFormat="1" applyFill="1" applyBorder="1" applyAlignment="1">
      <alignment horizontal="center" vertical="center"/>
    </xf>
    <xf numFmtId="1" fontId="0" fillId="7" borderId="11" xfId="0" applyNumberFormat="1" applyFill="1" applyBorder="1" applyAlignment="1">
      <alignment horizontal="center" vertical="center"/>
    </xf>
    <xf numFmtId="1" fontId="0" fillId="7" borderId="46" xfId="0" applyNumberFormat="1" applyFill="1" applyBorder="1" applyAlignment="1">
      <alignment horizontal="center" vertical="center"/>
    </xf>
    <xf numFmtId="0" fontId="11" fillId="0" borderId="16" xfId="0" applyFont="1" applyBorder="1" applyAlignment="1">
      <alignment horizontal="center" vertical="center"/>
    </xf>
    <xf numFmtId="0" fontId="11" fillId="0" borderId="44" xfId="0" applyFont="1" applyBorder="1" applyAlignment="1">
      <alignment horizontal="center" vertical="center"/>
    </xf>
    <xf numFmtId="0" fontId="0" fillId="0" borderId="52" xfId="0" applyBorder="1" applyAlignment="1">
      <alignment horizontal="center" vertical="center"/>
    </xf>
    <xf numFmtId="0" fontId="0" fillId="0" borderId="53" xfId="0" applyBorder="1" applyAlignment="1">
      <alignment horizontal="center" vertical="center"/>
    </xf>
    <xf numFmtId="1" fontId="0" fillId="8" borderId="58" xfId="0" applyNumberFormat="1" applyFill="1" applyBorder="1" applyAlignment="1">
      <alignment horizontal="center" vertical="center"/>
    </xf>
    <xf numFmtId="1" fontId="0" fillId="8" borderId="59" xfId="0" applyNumberFormat="1" applyFill="1" applyBorder="1" applyAlignment="1">
      <alignment horizontal="center" vertical="center"/>
    </xf>
    <xf numFmtId="0" fontId="6" fillId="0" borderId="6" xfId="0" applyFont="1" applyFill="1" applyBorder="1" applyAlignment="1">
      <alignment horizontal="center" vertical="center"/>
    </xf>
    <xf numFmtId="0" fontId="0" fillId="0" borderId="35" xfId="0" applyFill="1" applyBorder="1" applyAlignment="1">
      <alignment horizontal="center" vertical="center"/>
    </xf>
    <xf numFmtId="0" fontId="6" fillId="9" borderId="6" xfId="0" applyFont="1" applyFill="1" applyBorder="1" applyAlignment="1">
      <alignment horizontal="center" vertical="center"/>
    </xf>
    <xf numFmtId="0" fontId="6" fillId="2" borderId="6" xfId="0" applyFont="1" applyFill="1" applyBorder="1" applyAlignment="1">
      <alignment horizontal="center" vertical="center"/>
    </xf>
    <xf numFmtId="0" fontId="8" fillId="0" borderId="11" xfId="0" applyFont="1" applyFill="1" applyBorder="1" applyAlignment="1">
      <alignment horizontal="center" vertical="center"/>
    </xf>
    <xf numFmtId="0" fontId="9" fillId="0" borderId="11" xfId="0" applyFont="1" applyFill="1" applyBorder="1" applyAlignment="1">
      <alignment horizontal="center" vertical="center"/>
    </xf>
    <xf numFmtId="0" fontId="3" fillId="0" borderId="12" xfId="0" applyFont="1" applyFill="1" applyBorder="1" applyAlignment="1">
      <alignment horizontal="center"/>
    </xf>
    <xf numFmtId="0" fontId="3" fillId="9" borderId="1" xfId="0" applyFont="1" applyFill="1" applyBorder="1" applyAlignment="1">
      <alignment horizontal="center" vertical="center"/>
    </xf>
    <xf numFmtId="0" fontId="11" fillId="10" borderId="11" xfId="0" applyFont="1" applyFill="1" applyBorder="1" applyAlignment="1">
      <alignment horizontal="center" vertical="center"/>
    </xf>
    <xf numFmtId="0" fontId="9" fillId="2" borderId="3" xfId="0" applyFont="1" applyFill="1" applyBorder="1" applyAlignment="1">
      <alignment horizontal="left" vertical="center"/>
    </xf>
    <xf numFmtId="0" fontId="9" fillId="2" borderId="4" xfId="0" applyFont="1" applyFill="1" applyBorder="1" applyAlignment="1">
      <alignment horizontal="left" vertical="center"/>
    </xf>
    <xf numFmtId="0" fontId="0" fillId="2" borderId="2" xfId="0" applyFont="1" applyFill="1" applyBorder="1" applyAlignment="1"/>
    <xf numFmtId="0" fontId="0" fillId="0" borderId="2" xfId="0" applyBorder="1" applyAlignment="1">
      <alignment horizontal="left" vertical="top"/>
    </xf>
    <xf numFmtId="0" fontId="0" fillId="0" borderId="3" xfId="0" applyBorder="1" applyAlignment="1">
      <alignment horizontal="left" vertical="top"/>
    </xf>
    <xf numFmtId="0" fontId="0" fillId="0" borderId="4" xfId="0" applyBorder="1" applyAlignment="1">
      <alignment horizontal="left" vertical="top"/>
    </xf>
    <xf numFmtId="0" fontId="8" fillId="2" borderId="20" xfId="0" applyFont="1" applyFill="1" applyBorder="1" applyAlignment="1">
      <alignment horizontal="left" vertical="top"/>
    </xf>
    <xf numFmtId="0" fontId="0" fillId="0" borderId="21" xfId="0" applyBorder="1" applyAlignment="1">
      <alignment horizontal="left" vertical="top"/>
    </xf>
    <xf numFmtId="0" fontId="0" fillId="0" borderId="22" xfId="0" applyBorder="1" applyAlignment="1">
      <alignment horizontal="left" vertical="top"/>
    </xf>
    <xf numFmtId="0" fontId="11" fillId="10" borderId="20" xfId="0" applyFont="1" applyFill="1" applyBorder="1" applyAlignment="1">
      <alignment horizontal="left" vertical="top" wrapText="1"/>
    </xf>
    <xf numFmtId="0" fontId="12" fillId="10" borderId="21" xfId="0" applyFont="1" applyFill="1" applyBorder="1" applyAlignment="1">
      <alignment horizontal="left" vertical="top" wrapText="1"/>
    </xf>
    <xf numFmtId="0" fontId="12" fillId="10" borderId="22" xfId="0" applyFont="1" applyFill="1" applyBorder="1" applyAlignment="1">
      <alignment horizontal="left" vertical="top" wrapText="1"/>
    </xf>
    <xf numFmtId="0" fontId="0" fillId="0" borderId="2" xfId="0" applyFill="1" applyBorder="1" applyAlignment="1">
      <alignment horizontal="left" vertical="top"/>
    </xf>
    <xf numFmtId="0" fontId="0" fillId="0" borderId="3" xfId="0" applyFill="1" applyBorder="1" applyAlignment="1">
      <alignment horizontal="left" vertical="top"/>
    </xf>
    <xf numFmtId="0" fontId="0" fillId="0" borderId="4" xfId="0" applyFill="1" applyBorder="1" applyAlignment="1">
      <alignment horizontal="left"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4" xfId="0" applyBorder="1" applyAlignment="1">
      <alignment horizontal="left" vertical="top" wrapText="1"/>
    </xf>
    <xf numFmtId="0" fontId="11" fillId="10" borderId="20" xfId="0" applyFont="1" applyFill="1" applyBorder="1" applyAlignment="1">
      <alignment horizontal="left" vertical="top"/>
    </xf>
    <xf numFmtId="0" fontId="12" fillId="10" borderId="21" xfId="0" applyFont="1" applyFill="1" applyBorder="1" applyAlignment="1">
      <alignment horizontal="left" vertical="top"/>
    </xf>
    <xf numFmtId="0" fontId="12" fillId="10" borderId="22" xfId="0" applyFont="1" applyFill="1" applyBorder="1" applyAlignment="1">
      <alignment horizontal="left" vertical="top"/>
    </xf>
    <xf numFmtId="0" fontId="8" fillId="0" borderId="20" xfId="0" applyFont="1" applyFill="1" applyBorder="1" applyAlignment="1">
      <alignment horizontal="left" vertical="top"/>
    </xf>
    <xf numFmtId="0" fontId="0" fillId="0" borderId="21" xfId="0" applyFill="1" applyBorder="1" applyAlignment="1">
      <alignment horizontal="left" vertical="top"/>
    </xf>
    <xf numFmtId="0" fontId="0" fillId="0" borderId="22" xfId="0" applyFill="1" applyBorder="1" applyAlignment="1">
      <alignment horizontal="left" vertical="top"/>
    </xf>
    <xf numFmtId="0" fontId="0" fillId="0" borderId="20" xfId="0" applyBorder="1" applyAlignment="1">
      <alignment horizontal="left" vertical="top"/>
    </xf>
    <xf numFmtId="0" fontId="0" fillId="0" borderId="13"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4" fillId="0" borderId="0" xfId="0" applyFont="1" applyAlignment="1">
      <alignment horizontal="left"/>
    </xf>
    <xf numFmtId="0" fontId="5" fillId="9" borderId="5" xfId="0" applyFont="1" applyFill="1" applyBorder="1" applyAlignment="1">
      <alignment horizontal="center" vertical="center"/>
    </xf>
    <xf numFmtId="0" fontId="5" fillId="9" borderId="6" xfId="0" applyFont="1" applyFill="1" applyBorder="1" applyAlignment="1">
      <alignment horizontal="center" vertical="center"/>
    </xf>
    <xf numFmtId="0" fontId="0" fillId="0" borderId="8" xfId="0" applyBorder="1" applyAlignment="1">
      <alignment horizontal="center"/>
    </xf>
    <xf numFmtId="0" fontId="8" fillId="3" borderId="11" xfId="0" applyFont="1" applyFill="1" applyBorder="1" applyAlignment="1">
      <alignment horizontal="left" vertical="top"/>
    </xf>
    <xf numFmtId="0" fontId="9" fillId="3" borderId="11" xfId="0" applyFont="1" applyFill="1" applyBorder="1" applyAlignment="1">
      <alignment horizontal="left" vertical="top"/>
    </xf>
    <xf numFmtId="0" fontId="19" fillId="0" borderId="0" xfId="0" applyFont="1" applyBorder="1" applyAlignment="1">
      <alignment horizontal="left"/>
    </xf>
    <xf numFmtId="0" fontId="19" fillId="0" borderId="0" xfId="0" applyFont="1" applyAlignment="1">
      <alignment horizontal="left" wrapText="1"/>
    </xf>
    <xf numFmtId="0" fontId="20" fillId="0" borderId="0" xfId="0" applyFont="1" applyAlignment="1">
      <alignment horizontal="left"/>
    </xf>
    <xf numFmtId="0" fontId="18" fillId="0" borderId="30" xfId="0" applyFont="1" applyBorder="1" applyAlignment="1">
      <alignment horizontal="center"/>
    </xf>
    <xf numFmtId="0" fontId="15" fillId="0" borderId="0" xfId="0" applyFont="1" applyAlignment="1">
      <alignment horizontal="left" vertical="center" wrapText="1"/>
    </xf>
    <xf numFmtId="0" fontId="0" fillId="0" borderId="23" xfId="0" applyBorder="1" applyAlignment="1">
      <alignment horizontal="left" vertical="top"/>
    </xf>
    <xf numFmtId="0" fontId="0" fillId="0" borderId="24" xfId="0" applyBorder="1" applyAlignment="1">
      <alignment horizontal="left" vertical="top"/>
    </xf>
    <xf numFmtId="0" fontId="0" fillId="0" borderId="25" xfId="0" applyBorder="1" applyAlignment="1">
      <alignment horizontal="left" vertical="top"/>
    </xf>
    <xf numFmtId="0" fontId="0" fillId="0" borderId="17" xfId="0" applyBorder="1" applyAlignment="1">
      <alignment horizontal="left" vertical="top"/>
    </xf>
    <xf numFmtId="0" fontId="0" fillId="0" borderId="18" xfId="0" applyBorder="1" applyAlignment="1">
      <alignment horizontal="left" vertical="top"/>
    </xf>
    <xf numFmtId="0" fontId="0" fillId="0" borderId="19" xfId="0" applyBorder="1" applyAlignment="1">
      <alignment horizontal="left" vertical="top"/>
    </xf>
    <xf numFmtId="0" fontId="10" fillId="3" borderId="11" xfId="0" applyFont="1" applyFill="1" applyBorder="1" applyAlignment="1">
      <alignment horizontal="left" vertical="top"/>
    </xf>
    <xf numFmtId="0" fontId="0" fillId="0" borderId="26" xfId="0" applyBorder="1" applyAlignment="1">
      <alignment horizontal="left" vertical="top"/>
    </xf>
    <xf numFmtId="0" fontId="0" fillId="0" borderId="27" xfId="0" applyBorder="1" applyAlignment="1">
      <alignment horizontal="left" vertical="top"/>
    </xf>
    <xf numFmtId="0" fontId="0" fillId="0" borderId="28" xfId="0" applyBorder="1" applyAlignment="1">
      <alignment horizontal="left" vertical="top"/>
    </xf>
    <xf numFmtId="0" fontId="21" fillId="0" borderId="1" xfId="0" applyFont="1" applyFill="1" applyBorder="1" applyAlignment="1">
      <alignment horizontal="left" vertical="center"/>
    </xf>
    <xf numFmtId="0" fontId="9" fillId="0" borderId="1" xfId="0" applyFont="1" applyFill="1" applyBorder="1" applyAlignment="1">
      <alignment horizontal="left" vertical="center"/>
    </xf>
    <xf numFmtId="0" fontId="9" fillId="2" borderId="2" xfId="0" applyFont="1" applyFill="1" applyBorder="1" applyAlignment="1">
      <alignment horizontal="left" vertical="center"/>
    </xf>
    <xf numFmtId="0" fontId="0" fillId="2" borderId="3" xfId="0" applyFont="1" applyFill="1" applyBorder="1" applyAlignment="1">
      <alignment horizontal="left" vertical="center"/>
    </xf>
    <xf numFmtId="0" fontId="0" fillId="2" borderId="4" xfId="0" applyFont="1" applyFill="1" applyBorder="1" applyAlignment="1">
      <alignment horizontal="left" vertical="center"/>
    </xf>
    <xf numFmtId="0" fontId="3" fillId="0" borderId="2" xfId="0" applyFont="1" applyFill="1" applyBorder="1" applyAlignment="1"/>
    <xf numFmtId="0" fontId="0" fillId="0" borderId="3" xfId="0" applyFont="1" applyFill="1" applyBorder="1" applyAlignment="1"/>
    <xf numFmtId="0" fontId="0" fillId="0" borderId="4" xfId="0" applyFont="1" applyFill="1" applyBorder="1" applyAlignment="1"/>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0" fillId="0" borderId="0" xfId="0" applyBorder="1" applyAlignment="1"/>
    <xf numFmtId="0" fontId="21" fillId="0" borderId="2"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4" xfId="0" applyFont="1" applyFill="1" applyBorder="1" applyAlignment="1">
      <alignment horizontal="left" vertical="center" wrapText="1"/>
    </xf>
    <xf numFmtId="0" fontId="9" fillId="2" borderId="3" xfId="0" applyFont="1" applyFill="1" applyBorder="1" applyAlignment="1">
      <alignment horizontal="left" vertical="center"/>
    </xf>
    <xf numFmtId="0" fontId="9" fillId="2" borderId="4" xfId="0" applyFont="1" applyFill="1" applyBorder="1" applyAlignment="1">
      <alignment horizontal="left"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0" fillId="0" borderId="8" xfId="0" applyFont="1" applyBorder="1" applyAlignment="1">
      <alignment horizontal="center"/>
    </xf>
    <xf numFmtId="0" fontId="21" fillId="3" borderId="2" xfId="0" applyFont="1" applyFill="1" applyBorder="1" applyAlignment="1">
      <alignment horizontal="left" vertical="center" wrapText="1"/>
    </xf>
    <xf numFmtId="0" fontId="21" fillId="3" borderId="3" xfId="0" applyFont="1" applyFill="1" applyBorder="1" applyAlignment="1">
      <alignment horizontal="left" vertical="center" wrapText="1"/>
    </xf>
    <xf numFmtId="0" fontId="9" fillId="3" borderId="4" xfId="0" applyFont="1" applyFill="1" applyBorder="1" applyAlignment="1">
      <alignment horizontal="left" vertical="center" wrapText="1"/>
    </xf>
    <xf numFmtId="0" fontId="9" fillId="0" borderId="2" xfId="0" applyFont="1" applyFill="1" applyBorder="1" applyAlignment="1">
      <alignment horizontal="left" vertical="center"/>
    </xf>
    <xf numFmtId="0" fontId="0" fillId="0" borderId="3" xfId="0" applyFont="1" applyBorder="1" applyAlignment="1">
      <alignment horizontal="left" vertical="center"/>
    </xf>
    <xf numFmtId="0" fontId="0" fillId="0" borderId="4" xfId="0" applyFont="1" applyBorder="1" applyAlignment="1">
      <alignment horizontal="left" vertical="center"/>
    </xf>
    <xf numFmtId="0" fontId="3" fillId="0" borderId="1" xfId="0" applyFont="1" applyFill="1" applyBorder="1" applyAlignment="1">
      <alignment horizontal="left" vertical="center" wrapText="1"/>
    </xf>
    <xf numFmtId="0" fontId="9" fillId="2" borderId="1" xfId="0" applyFont="1" applyFill="1" applyBorder="1" applyAlignment="1">
      <alignment horizontal="left" vertical="center"/>
    </xf>
    <xf numFmtId="0" fontId="0" fillId="2" borderId="2" xfId="0" applyFont="1" applyFill="1" applyBorder="1" applyAlignment="1"/>
    <xf numFmtId="0" fontId="0" fillId="2" borderId="3" xfId="0" applyFont="1" applyFill="1" applyBorder="1" applyAlignment="1"/>
    <xf numFmtId="0" fontId="0" fillId="2" borderId="4" xfId="0" applyFont="1" applyFill="1" applyBorder="1" applyAlignment="1"/>
    <xf numFmtId="0" fontId="0" fillId="2" borderId="1" xfId="0" applyFont="1" applyFill="1" applyBorder="1" applyAlignment="1">
      <alignment horizontal="left" vertical="center"/>
    </xf>
    <xf numFmtId="0" fontId="9" fillId="0" borderId="2" xfId="0" applyFont="1" applyFill="1" applyBorder="1" applyAlignment="1">
      <alignment horizontal="left" vertical="center" wrapText="1"/>
    </xf>
    <xf numFmtId="0" fontId="21" fillId="3" borderId="2" xfId="0" applyFont="1" applyFill="1" applyBorder="1" applyAlignment="1">
      <alignment horizontal="left" vertical="center"/>
    </xf>
    <xf numFmtId="0" fontId="3" fillId="3" borderId="3" xfId="0" applyFont="1" applyFill="1" applyBorder="1" applyAlignment="1">
      <alignment horizontal="left" vertical="center"/>
    </xf>
    <xf numFmtId="0" fontId="3" fillId="3" borderId="4" xfId="0" applyFont="1" applyFill="1" applyBorder="1" applyAlignment="1">
      <alignment horizontal="left" vertical="center"/>
    </xf>
    <xf numFmtId="0" fontId="21" fillId="0" borderId="2" xfId="0"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7" fillId="8" borderId="47" xfId="0" applyFont="1" applyFill="1" applyBorder="1" applyAlignment="1">
      <alignment horizontal="center" vertical="center" wrapText="1"/>
    </xf>
    <xf numFmtId="0" fontId="0" fillId="0" borderId="42" xfId="0" applyBorder="1" applyAlignment="1">
      <alignment horizontal="center" vertical="center"/>
    </xf>
    <xf numFmtId="0" fontId="0" fillId="0" borderId="54" xfId="0" applyBorder="1" applyAlignment="1">
      <alignment horizontal="center"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5" xfId="0" applyBorder="1" applyAlignment="1">
      <alignment horizontal="left" vertical="center"/>
    </xf>
    <xf numFmtId="0" fontId="9" fillId="0" borderId="2" xfId="0" applyFont="1" applyBorder="1"/>
    <xf numFmtId="0" fontId="9" fillId="0" borderId="3" xfId="0" applyFont="1" applyBorder="1"/>
    <xf numFmtId="0" fontId="9" fillId="0" borderId="4" xfId="0" applyFont="1" applyBorder="1"/>
    <xf numFmtId="0" fontId="0" fillId="0" borderId="2" xfId="0" applyBorder="1"/>
    <xf numFmtId="0" fontId="0" fillId="0" borderId="3" xfId="0" applyBorder="1"/>
    <xf numFmtId="0" fontId="0" fillId="0" borderId="4" xfId="0" applyBorder="1"/>
    <xf numFmtId="0" fontId="0" fillId="0" borderId="17" xfId="0" applyBorder="1"/>
    <xf numFmtId="0" fontId="0" fillId="0" borderId="18" xfId="0" applyBorder="1"/>
    <xf numFmtId="0" fontId="0" fillId="0" borderId="19" xfId="0" applyBorder="1"/>
    <xf numFmtId="0" fontId="0" fillId="8" borderId="55" xfId="0" applyFill="1" applyBorder="1"/>
    <xf numFmtId="0" fontId="0" fillId="8" borderId="56" xfId="0" applyFill="1" applyBorder="1"/>
    <xf numFmtId="0" fontId="0" fillId="8" borderId="57" xfId="0" applyFill="1" applyBorder="1"/>
    <xf numFmtId="1" fontId="8" fillId="6" borderId="47" xfId="0" applyNumberFormat="1" applyFont="1" applyFill="1" applyBorder="1" applyAlignment="1">
      <alignment horizontal="center" vertical="center" wrapText="1"/>
    </xf>
    <xf numFmtId="1" fontId="8" fillId="6" borderId="42" xfId="0" applyNumberFormat="1" applyFont="1" applyFill="1" applyBorder="1" applyAlignment="1">
      <alignment horizontal="center" vertical="center" wrapText="1"/>
    </xf>
    <xf numFmtId="1" fontId="8" fillId="6" borderId="45" xfId="0" applyNumberFormat="1" applyFont="1" applyFill="1" applyBorder="1" applyAlignment="1">
      <alignment horizontal="center" vertical="center" wrapText="1"/>
    </xf>
    <xf numFmtId="0" fontId="0" fillId="7" borderId="20" xfId="0" applyFill="1" applyBorder="1"/>
    <xf numFmtId="0" fontId="0" fillId="7" borderId="21" xfId="0" applyFill="1" applyBorder="1"/>
    <xf numFmtId="0" fontId="0" fillId="7" borderId="22" xfId="0" applyFill="1" applyBorder="1"/>
    <xf numFmtId="1" fontId="8" fillId="5" borderId="47" xfId="0" applyNumberFormat="1" applyFont="1" applyFill="1" applyBorder="1" applyAlignment="1">
      <alignment horizontal="center" vertical="center" wrapText="1"/>
    </xf>
    <xf numFmtId="1" fontId="8" fillId="5" borderId="42" xfId="0" applyNumberFormat="1" applyFont="1" applyFill="1" applyBorder="1" applyAlignment="1">
      <alignment horizontal="center" vertical="center" wrapText="1"/>
    </xf>
    <xf numFmtId="1" fontId="8" fillId="5" borderId="45" xfId="0" applyNumberFormat="1" applyFont="1" applyFill="1" applyBorder="1" applyAlignment="1">
      <alignment horizontal="center" vertical="center" wrapText="1"/>
    </xf>
    <xf numFmtId="0" fontId="0" fillId="5" borderId="20" xfId="0" applyFill="1" applyBorder="1"/>
    <xf numFmtId="0" fontId="0" fillId="5" borderId="21" xfId="0" applyFill="1" applyBorder="1"/>
    <xf numFmtId="0" fontId="0" fillId="5" borderId="22" xfId="0" applyFill="1" applyBorder="1"/>
    <xf numFmtId="1" fontId="8" fillId="4" borderId="47" xfId="0" applyNumberFormat="1" applyFont="1" applyFill="1" applyBorder="1" applyAlignment="1">
      <alignment horizontal="center" vertical="center" wrapText="1"/>
    </xf>
    <xf numFmtId="1" fontId="8" fillId="4" borderId="42" xfId="0" applyNumberFormat="1" applyFont="1" applyFill="1" applyBorder="1" applyAlignment="1">
      <alignment horizontal="center" vertical="center" wrapText="1"/>
    </xf>
    <xf numFmtId="1" fontId="8" fillId="4" borderId="45" xfId="0" applyNumberFormat="1" applyFont="1" applyFill="1" applyBorder="1" applyAlignment="1">
      <alignment horizontal="center" vertical="center" wrapText="1"/>
    </xf>
    <xf numFmtId="0" fontId="0" fillId="4" borderId="20" xfId="0" applyFill="1" applyBorder="1"/>
    <xf numFmtId="0" fontId="0" fillId="4" borderId="21" xfId="0" applyFill="1" applyBorder="1"/>
    <xf numFmtId="0" fontId="0" fillId="4" borderId="22" xfId="0" applyFill="1" applyBorder="1"/>
    <xf numFmtId="0" fontId="0" fillId="0" borderId="13" xfId="0" applyBorder="1"/>
    <xf numFmtId="0" fontId="0" fillId="0" borderId="14" xfId="0" applyBorder="1"/>
    <xf numFmtId="0" fontId="0" fillId="0" borderId="15" xfId="0" applyBorder="1"/>
    <xf numFmtId="0" fontId="5" fillId="0" borderId="32"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34" xfId="0" applyFont="1" applyFill="1" applyBorder="1" applyAlignment="1">
      <alignment horizontal="center" vertical="center"/>
    </xf>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0" fillId="0" borderId="23" xfId="0"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19" fillId="0" borderId="0" xfId="0" applyFont="1" applyBorder="1" applyAlignment="1">
      <alignment horizontal="left" wrapText="1"/>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8" fillId="3" borderId="11" xfId="0" applyFont="1" applyFill="1" applyBorder="1" applyAlignment="1">
      <alignment horizontal="left" vertical="top" wrapText="1"/>
    </xf>
    <xf numFmtId="0" fontId="9" fillId="3" borderId="11" xfId="0" applyFont="1" applyFill="1" applyBorder="1" applyAlignment="1">
      <alignment horizontal="left" vertical="top" wrapText="1"/>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5" xfId="0" applyBorder="1" applyAlignment="1">
      <alignment horizontal="center"/>
    </xf>
    <xf numFmtId="0" fontId="0" fillId="0" borderId="2" xfId="0"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2" xfId="0" applyBorder="1" applyAlignment="1">
      <alignment horizontal="center" vertical="top"/>
    </xf>
    <xf numFmtId="0" fontId="0" fillId="0" borderId="3" xfId="0" applyBorder="1" applyAlignment="1">
      <alignment horizontal="center" vertical="top"/>
    </xf>
    <xf numFmtId="0" fontId="0" fillId="0" borderId="4" xfId="0" applyBorder="1" applyAlignment="1">
      <alignment horizontal="center" vertical="top"/>
    </xf>
    <xf numFmtId="0" fontId="5" fillId="2" borderId="32" xfId="0" applyFont="1" applyFill="1" applyBorder="1" applyAlignment="1">
      <alignment horizontal="left" vertical="center"/>
    </xf>
    <xf numFmtId="0" fontId="5" fillId="2" borderId="33" xfId="0" applyFont="1" applyFill="1" applyBorder="1" applyAlignment="1">
      <alignment horizontal="left" vertical="center"/>
    </xf>
    <xf numFmtId="0" fontId="5" fillId="2" borderId="60" xfId="0" applyFont="1" applyFill="1" applyBorder="1" applyAlignment="1">
      <alignment horizontal="left" vertical="center"/>
    </xf>
  </cellXfs>
  <cellStyles count="3">
    <cellStyle name="Normálna" xfId="0" builtinId="0"/>
    <cellStyle name="Normálna 3" xfId="1" xr:uid="{00000000-0005-0000-0000-000000000000}"/>
    <cellStyle name="normální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R44"/>
  <sheetViews>
    <sheetView showGridLines="0" topLeftCell="A22" workbookViewId="0">
      <selection activeCell="F38" sqref="F38"/>
    </sheetView>
  </sheetViews>
  <sheetFormatPr defaultRowHeight="15" x14ac:dyDescent="0.25"/>
  <cols>
    <col min="1" max="1" width="4" customWidth="1"/>
    <col min="5" max="5" width="21.140625" customWidth="1"/>
    <col min="18" max="18" width="33" customWidth="1"/>
  </cols>
  <sheetData>
    <row r="2" spans="2:18" ht="18.75" x14ac:dyDescent="0.3">
      <c r="B2" s="136" t="s">
        <v>74</v>
      </c>
      <c r="C2" s="136"/>
      <c r="D2" s="136"/>
      <c r="E2" s="136"/>
      <c r="F2" s="136"/>
      <c r="G2" s="136"/>
      <c r="H2" s="136"/>
      <c r="I2" s="136"/>
      <c r="J2" s="136"/>
      <c r="K2" s="136"/>
      <c r="L2" s="136"/>
      <c r="M2" s="136"/>
      <c r="N2" s="136"/>
      <c r="O2" s="136"/>
      <c r="P2" s="136"/>
      <c r="Q2" s="136"/>
    </row>
    <row r="3" spans="2:18" ht="15.75" thickBot="1" x14ac:dyDescent="0.3">
      <c r="B3" s="145" t="s">
        <v>67</v>
      </c>
      <c r="C3" s="145"/>
      <c r="D3" s="145"/>
      <c r="E3" s="145"/>
      <c r="F3" s="145"/>
      <c r="G3" s="145"/>
      <c r="H3" s="145"/>
      <c r="I3" s="145"/>
      <c r="J3" s="145"/>
      <c r="K3" s="145"/>
      <c r="L3" s="145"/>
      <c r="M3" s="145"/>
      <c r="N3" s="145"/>
      <c r="O3" s="145"/>
      <c r="P3" s="145"/>
      <c r="Q3" s="145"/>
    </row>
    <row r="4" spans="2:18" ht="22.5" thickTop="1" thickBot="1" x14ac:dyDescent="0.3">
      <c r="B4" s="137" t="s">
        <v>146</v>
      </c>
      <c r="C4" s="138"/>
      <c r="D4" s="138"/>
      <c r="E4" s="138"/>
      <c r="F4" s="101" t="s">
        <v>0</v>
      </c>
      <c r="G4" s="101" t="s">
        <v>1</v>
      </c>
      <c r="H4" s="101" t="s">
        <v>2</v>
      </c>
      <c r="I4" s="101" t="s">
        <v>3</v>
      </c>
      <c r="J4" s="101" t="s">
        <v>4</v>
      </c>
      <c r="K4" s="101" t="s">
        <v>5</v>
      </c>
      <c r="L4" s="101" t="s">
        <v>6</v>
      </c>
      <c r="M4" s="101" t="s">
        <v>7</v>
      </c>
      <c r="N4" s="101" t="s">
        <v>8</v>
      </c>
      <c r="O4" s="101" t="s">
        <v>9</v>
      </c>
      <c r="P4" s="101" t="s">
        <v>10</v>
      </c>
      <c r="Q4" s="101" t="s">
        <v>11</v>
      </c>
    </row>
    <row r="5" spans="2:18" ht="17.25" thickTop="1" thickBot="1" x14ac:dyDescent="0.3">
      <c r="B5" s="3" t="s">
        <v>13</v>
      </c>
      <c r="C5" s="139" t="s">
        <v>14</v>
      </c>
      <c r="D5" s="139"/>
      <c r="E5" s="139"/>
      <c r="F5" s="4"/>
      <c r="G5" s="4"/>
      <c r="H5" s="5"/>
      <c r="I5" s="5"/>
      <c r="J5" s="5"/>
      <c r="K5" s="5"/>
      <c r="L5" s="5"/>
      <c r="M5" s="5"/>
      <c r="N5" s="5"/>
      <c r="O5" s="5"/>
      <c r="P5" s="5"/>
      <c r="Q5" s="5"/>
    </row>
    <row r="6" spans="2:18" ht="17.25" thickTop="1" thickBot="1" x14ac:dyDescent="0.3">
      <c r="B6" s="6">
        <v>1</v>
      </c>
      <c r="C6" s="140" t="s">
        <v>15</v>
      </c>
      <c r="D6" s="140"/>
      <c r="E6" s="141"/>
      <c r="F6" s="7">
        <f>SUM(F7:F9)</f>
        <v>0</v>
      </c>
      <c r="G6" s="7">
        <f t="shared" ref="G6:Q6" si="0">SUM(G7:G9)</f>
        <v>0</v>
      </c>
      <c r="H6" s="7">
        <f t="shared" si="0"/>
        <v>0</v>
      </c>
      <c r="I6" s="7">
        <f t="shared" si="0"/>
        <v>0</v>
      </c>
      <c r="J6" s="7">
        <f t="shared" si="0"/>
        <v>0</v>
      </c>
      <c r="K6" s="7">
        <f t="shared" si="0"/>
        <v>0</v>
      </c>
      <c r="L6" s="7">
        <f t="shared" si="0"/>
        <v>0</v>
      </c>
      <c r="M6" s="7">
        <f t="shared" si="0"/>
        <v>0</v>
      </c>
      <c r="N6" s="7">
        <f t="shared" si="0"/>
        <v>0</v>
      </c>
      <c r="O6" s="7">
        <f t="shared" si="0"/>
        <v>0</v>
      </c>
      <c r="P6" s="7">
        <f t="shared" si="0"/>
        <v>0</v>
      </c>
      <c r="Q6" s="7">
        <f t="shared" si="0"/>
        <v>0</v>
      </c>
    </row>
    <row r="7" spans="2:18" ht="15.75" thickTop="1" x14ac:dyDescent="0.25">
      <c r="B7" s="8" t="s">
        <v>16</v>
      </c>
      <c r="C7" s="133" t="s">
        <v>17</v>
      </c>
      <c r="D7" s="134"/>
      <c r="E7" s="135"/>
      <c r="F7" s="9"/>
      <c r="G7" s="9"/>
      <c r="H7" s="9"/>
      <c r="I7" s="9"/>
      <c r="J7" s="9"/>
      <c r="K7" s="9"/>
      <c r="L7" s="9"/>
      <c r="M7" s="9"/>
      <c r="N7" s="9"/>
      <c r="O7" s="9"/>
      <c r="P7" s="9"/>
      <c r="Q7" s="9"/>
    </row>
    <row r="8" spans="2:18" x14ac:dyDescent="0.25">
      <c r="B8" s="10" t="s">
        <v>18</v>
      </c>
      <c r="C8" s="111" t="s">
        <v>19</v>
      </c>
      <c r="D8" s="112"/>
      <c r="E8" s="113"/>
      <c r="F8" s="11"/>
      <c r="G8" s="11"/>
      <c r="H8" s="11"/>
      <c r="I8" s="11"/>
      <c r="J8" s="11"/>
      <c r="K8" s="11"/>
      <c r="L8" s="11"/>
      <c r="M8" s="11"/>
      <c r="N8" s="11"/>
      <c r="O8" s="11"/>
      <c r="P8" s="11"/>
      <c r="Q8" s="11"/>
    </row>
    <row r="9" spans="2:18" ht="15.75" thickBot="1" x14ac:dyDescent="0.3">
      <c r="B9" s="12" t="s">
        <v>20</v>
      </c>
      <c r="C9" s="150" t="s">
        <v>21</v>
      </c>
      <c r="D9" s="151"/>
      <c r="E9" s="152"/>
      <c r="F9" s="13"/>
      <c r="G9" s="13"/>
      <c r="H9" s="13"/>
      <c r="I9" s="13"/>
      <c r="J9" s="13"/>
      <c r="K9" s="13"/>
      <c r="L9" s="13"/>
      <c r="M9" s="13"/>
      <c r="N9" s="13"/>
      <c r="O9" s="13"/>
      <c r="P9" s="13"/>
      <c r="Q9" s="13"/>
    </row>
    <row r="10" spans="2:18" ht="17.25" thickTop="1" thickBot="1" x14ac:dyDescent="0.3">
      <c r="B10" s="6">
        <v>2</v>
      </c>
      <c r="C10" s="140" t="s">
        <v>22</v>
      </c>
      <c r="D10" s="140"/>
      <c r="E10" s="153"/>
      <c r="F10" s="7">
        <f>SUM(F11:F12)</f>
        <v>0</v>
      </c>
      <c r="G10" s="7">
        <f t="shared" ref="G10:Q10" si="1">SUM(G11:G12)</f>
        <v>0</v>
      </c>
      <c r="H10" s="7">
        <f t="shared" si="1"/>
        <v>0</v>
      </c>
      <c r="I10" s="7">
        <f t="shared" si="1"/>
        <v>0</v>
      </c>
      <c r="J10" s="7">
        <f t="shared" si="1"/>
        <v>0</v>
      </c>
      <c r="K10" s="7">
        <f t="shared" si="1"/>
        <v>0</v>
      </c>
      <c r="L10" s="7">
        <f t="shared" si="1"/>
        <v>0</v>
      </c>
      <c r="M10" s="7">
        <f t="shared" si="1"/>
        <v>0</v>
      </c>
      <c r="N10" s="7">
        <f t="shared" si="1"/>
        <v>0</v>
      </c>
      <c r="O10" s="7">
        <f t="shared" si="1"/>
        <v>0</v>
      </c>
      <c r="P10" s="7">
        <f t="shared" si="1"/>
        <v>0</v>
      </c>
      <c r="Q10" s="7">
        <f t="shared" si="1"/>
        <v>0</v>
      </c>
    </row>
    <row r="11" spans="2:18" ht="15.75" thickTop="1" x14ac:dyDescent="0.25">
      <c r="B11" s="8" t="s">
        <v>23</v>
      </c>
      <c r="C11" s="133" t="s">
        <v>24</v>
      </c>
      <c r="D11" s="134"/>
      <c r="E11" s="135"/>
      <c r="F11" s="9"/>
      <c r="G11" s="9"/>
      <c r="H11" s="9"/>
      <c r="I11" s="9"/>
      <c r="J11" s="9"/>
      <c r="K11" s="9"/>
      <c r="L11" s="9"/>
      <c r="M11" s="9"/>
      <c r="N11" s="9"/>
      <c r="O11" s="9"/>
      <c r="P11" s="9"/>
      <c r="Q11" s="9"/>
    </row>
    <row r="12" spans="2:18" ht="15.75" thickBot="1" x14ac:dyDescent="0.3">
      <c r="B12" s="12" t="s">
        <v>25</v>
      </c>
      <c r="C12" s="150" t="s">
        <v>26</v>
      </c>
      <c r="D12" s="151"/>
      <c r="E12" s="152"/>
      <c r="F12" s="13"/>
      <c r="G12" s="13"/>
      <c r="H12" s="13"/>
      <c r="I12" s="13"/>
      <c r="J12" s="13"/>
      <c r="K12" s="13"/>
      <c r="L12" s="13"/>
      <c r="M12" s="13"/>
      <c r="N12" s="13"/>
      <c r="O12" s="13"/>
      <c r="P12" s="13"/>
      <c r="Q12" s="13"/>
    </row>
    <row r="13" spans="2:18" ht="17.25" thickTop="1" thickBot="1" x14ac:dyDescent="0.3">
      <c r="B13" s="14">
        <v>3</v>
      </c>
      <c r="C13" s="114" t="s">
        <v>68</v>
      </c>
      <c r="D13" s="115"/>
      <c r="E13" s="116"/>
      <c r="F13" s="7">
        <f>SUM(F14:F16)</f>
        <v>0</v>
      </c>
      <c r="G13" s="7">
        <f t="shared" ref="G13:Q13" si="2">SUM(G14:G16)</f>
        <v>0</v>
      </c>
      <c r="H13" s="7">
        <f t="shared" si="2"/>
        <v>0</v>
      </c>
      <c r="I13" s="7">
        <f t="shared" si="2"/>
        <v>0</v>
      </c>
      <c r="J13" s="7">
        <f t="shared" si="2"/>
        <v>0</v>
      </c>
      <c r="K13" s="7">
        <f t="shared" si="2"/>
        <v>0</v>
      </c>
      <c r="L13" s="7">
        <f t="shared" si="2"/>
        <v>0</v>
      </c>
      <c r="M13" s="7">
        <f t="shared" si="2"/>
        <v>0</v>
      </c>
      <c r="N13" s="7">
        <f t="shared" si="2"/>
        <v>0</v>
      </c>
      <c r="O13" s="7">
        <f t="shared" si="2"/>
        <v>0</v>
      </c>
      <c r="P13" s="7">
        <f t="shared" si="2"/>
        <v>0</v>
      </c>
      <c r="Q13" s="7">
        <f t="shared" si="2"/>
        <v>0</v>
      </c>
      <c r="R13" s="25"/>
    </row>
    <row r="14" spans="2:18" ht="15.75" thickTop="1" x14ac:dyDescent="0.25">
      <c r="B14" s="8" t="s">
        <v>27</v>
      </c>
      <c r="C14" s="147" t="s">
        <v>28</v>
      </c>
      <c r="D14" s="148"/>
      <c r="E14" s="149"/>
      <c r="F14" s="15"/>
      <c r="G14" s="15"/>
      <c r="H14" s="15"/>
      <c r="I14" s="15"/>
      <c r="J14" s="15"/>
      <c r="K14" s="15"/>
      <c r="L14" s="15"/>
      <c r="M14" s="15"/>
      <c r="N14" s="15"/>
      <c r="O14" s="15"/>
      <c r="P14" s="15"/>
      <c r="Q14" s="15"/>
    </row>
    <row r="15" spans="2:18" x14ac:dyDescent="0.25">
      <c r="B15" s="10" t="s">
        <v>29</v>
      </c>
      <c r="C15" s="111" t="s">
        <v>30</v>
      </c>
      <c r="D15" s="112"/>
      <c r="E15" s="113"/>
      <c r="F15" s="16"/>
      <c r="G15" s="16"/>
      <c r="H15" s="16"/>
      <c r="I15" s="16"/>
      <c r="J15" s="16"/>
      <c r="K15" s="16"/>
      <c r="L15" s="16"/>
      <c r="M15" s="16"/>
      <c r="N15" s="16"/>
      <c r="O15" s="16"/>
      <c r="P15" s="16"/>
      <c r="Q15" s="16"/>
    </row>
    <row r="16" spans="2:18" ht="15.75" thickBot="1" x14ac:dyDescent="0.3">
      <c r="B16" s="12" t="s">
        <v>31</v>
      </c>
      <c r="C16" s="154" t="s">
        <v>32</v>
      </c>
      <c r="D16" s="155"/>
      <c r="E16" s="156"/>
      <c r="F16" s="17"/>
      <c r="G16" s="17"/>
      <c r="H16" s="17"/>
      <c r="I16" s="17"/>
      <c r="J16" s="17"/>
      <c r="K16" s="17"/>
      <c r="L16" s="17"/>
      <c r="M16" s="17"/>
      <c r="N16" s="17"/>
      <c r="O16" s="17"/>
      <c r="P16" s="17"/>
      <c r="Q16" s="17"/>
    </row>
    <row r="17" spans="2:18" ht="17.25" thickTop="1" thickBot="1" x14ac:dyDescent="0.3">
      <c r="B17" s="18">
        <v>4</v>
      </c>
      <c r="C17" s="114" t="s">
        <v>33</v>
      </c>
      <c r="D17" s="115"/>
      <c r="E17" s="116"/>
      <c r="F17" s="19">
        <f>F18</f>
        <v>0</v>
      </c>
      <c r="G17" s="19">
        <f t="shared" ref="G17:Q17" si="3">G18</f>
        <v>0</v>
      </c>
      <c r="H17" s="19">
        <f t="shared" si="3"/>
        <v>0</v>
      </c>
      <c r="I17" s="19">
        <f t="shared" si="3"/>
        <v>0</v>
      </c>
      <c r="J17" s="19">
        <f t="shared" si="3"/>
        <v>0</v>
      </c>
      <c r="K17" s="19">
        <f t="shared" si="3"/>
        <v>0</v>
      </c>
      <c r="L17" s="19">
        <f t="shared" si="3"/>
        <v>0</v>
      </c>
      <c r="M17" s="19">
        <f t="shared" si="3"/>
        <v>0</v>
      </c>
      <c r="N17" s="19">
        <f t="shared" si="3"/>
        <v>0</v>
      </c>
      <c r="O17" s="19">
        <f t="shared" si="3"/>
        <v>0</v>
      </c>
      <c r="P17" s="19">
        <f t="shared" si="3"/>
        <v>0</v>
      </c>
      <c r="Q17" s="19">
        <f t="shared" si="3"/>
        <v>0</v>
      </c>
    </row>
    <row r="18" spans="2:18" ht="16.5" thickTop="1" thickBot="1" x14ac:dyDescent="0.3">
      <c r="B18" s="3" t="s">
        <v>34</v>
      </c>
      <c r="C18" s="132" t="s">
        <v>35</v>
      </c>
      <c r="D18" s="115"/>
      <c r="E18" s="116"/>
      <c r="F18" s="20"/>
      <c r="G18" s="20"/>
      <c r="H18" s="20"/>
      <c r="I18" s="20"/>
      <c r="J18" s="20"/>
      <c r="K18" s="20"/>
      <c r="L18" s="20"/>
      <c r="M18" s="20"/>
      <c r="N18" s="20"/>
      <c r="O18" s="20"/>
      <c r="P18" s="20"/>
      <c r="Q18" s="20"/>
    </row>
    <row r="19" spans="2:18" ht="17.25" thickTop="1" thickBot="1" x14ac:dyDescent="0.3">
      <c r="B19" s="21">
        <v>5</v>
      </c>
      <c r="C19" s="114" t="s">
        <v>36</v>
      </c>
      <c r="D19" s="115"/>
      <c r="E19" s="116"/>
      <c r="F19" s="7">
        <f>SUM(F20:F24)</f>
        <v>0</v>
      </c>
      <c r="G19" s="7">
        <f t="shared" ref="G19:Q19" si="4">SUM(G20:G24)</f>
        <v>0</v>
      </c>
      <c r="H19" s="7">
        <f t="shared" si="4"/>
        <v>0</v>
      </c>
      <c r="I19" s="7">
        <f t="shared" si="4"/>
        <v>0</v>
      </c>
      <c r="J19" s="7">
        <f t="shared" si="4"/>
        <v>0</v>
      </c>
      <c r="K19" s="7">
        <f t="shared" si="4"/>
        <v>0</v>
      </c>
      <c r="L19" s="7">
        <f t="shared" si="4"/>
        <v>0</v>
      </c>
      <c r="M19" s="7">
        <f t="shared" si="4"/>
        <v>0</v>
      </c>
      <c r="N19" s="7">
        <f t="shared" si="4"/>
        <v>0</v>
      </c>
      <c r="O19" s="7">
        <f t="shared" si="4"/>
        <v>0</v>
      </c>
      <c r="P19" s="7">
        <f t="shared" si="4"/>
        <v>0</v>
      </c>
      <c r="Q19" s="7">
        <f t="shared" si="4"/>
        <v>0</v>
      </c>
    </row>
    <row r="20" spans="2:18" ht="15.75" thickTop="1" x14ac:dyDescent="0.25">
      <c r="B20" s="8" t="s">
        <v>37</v>
      </c>
      <c r="C20" s="133" t="s">
        <v>38</v>
      </c>
      <c r="D20" s="134"/>
      <c r="E20" s="135"/>
      <c r="F20" s="9"/>
      <c r="G20" s="9"/>
      <c r="H20" s="9"/>
      <c r="I20" s="9"/>
      <c r="J20" s="9"/>
      <c r="K20" s="9"/>
      <c r="L20" s="9"/>
      <c r="M20" s="9"/>
      <c r="N20" s="9"/>
      <c r="O20" s="9"/>
      <c r="P20" s="9"/>
      <c r="Q20" s="9"/>
    </row>
    <row r="21" spans="2:18" x14ac:dyDescent="0.25">
      <c r="B21" s="10" t="s">
        <v>39</v>
      </c>
      <c r="C21" s="111" t="s">
        <v>40</v>
      </c>
      <c r="D21" s="112"/>
      <c r="E21" s="113"/>
      <c r="F21" s="11"/>
      <c r="G21" s="11"/>
      <c r="H21" s="11"/>
      <c r="I21" s="11"/>
      <c r="J21" s="11"/>
      <c r="K21" s="11"/>
      <c r="L21" s="11"/>
      <c r="M21" s="11"/>
      <c r="N21" s="11"/>
      <c r="O21" s="11"/>
      <c r="P21" s="11"/>
      <c r="Q21" s="11"/>
    </row>
    <row r="22" spans="2:18" x14ac:dyDescent="0.25">
      <c r="B22" s="10" t="s">
        <v>41</v>
      </c>
      <c r="C22" s="111" t="s">
        <v>42</v>
      </c>
      <c r="D22" s="112"/>
      <c r="E22" s="113"/>
      <c r="F22" s="11"/>
      <c r="G22" s="11"/>
      <c r="H22" s="11"/>
      <c r="I22" s="11"/>
      <c r="J22" s="11"/>
      <c r="K22" s="11"/>
      <c r="L22" s="11"/>
      <c r="M22" s="11"/>
      <c r="N22" s="11"/>
      <c r="O22" s="11"/>
      <c r="P22" s="11"/>
      <c r="Q22" s="11"/>
    </row>
    <row r="23" spans="2:18" x14ac:dyDescent="0.25">
      <c r="B23" s="10" t="s">
        <v>43</v>
      </c>
      <c r="C23" s="111" t="s">
        <v>44</v>
      </c>
      <c r="D23" s="112"/>
      <c r="E23" s="113"/>
      <c r="F23" s="11"/>
      <c r="G23" s="11"/>
      <c r="H23" s="11"/>
      <c r="I23" s="11"/>
      <c r="J23" s="11"/>
      <c r="K23" s="11"/>
      <c r="L23" s="11"/>
      <c r="M23" s="11"/>
      <c r="N23" s="11"/>
      <c r="O23" s="11"/>
      <c r="P23" s="11"/>
      <c r="Q23" s="11"/>
    </row>
    <row r="24" spans="2:18" ht="15.75" thickBot="1" x14ac:dyDescent="0.3">
      <c r="B24" s="10" t="s">
        <v>45</v>
      </c>
      <c r="C24" s="111" t="s">
        <v>46</v>
      </c>
      <c r="D24" s="112"/>
      <c r="E24" s="113"/>
      <c r="F24" s="11"/>
      <c r="G24" s="11"/>
      <c r="H24" s="11"/>
      <c r="I24" s="11"/>
      <c r="J24" s="11"/>
      <c r="K24" s="11"/>
      <c r="L24" s="11"/>
      <c r="M24" s="11"/>
      <c r="N24" s="11"/>
      <c r="O24" s="11"/>
      <c r="P24" s="11"/>
      <c r="Q24" s="11"/>
    </row>
    <row r="25" spans="2:18" ht="17.25" thickTop="1" thickBot="1" x14ac:dyDescent="0.3">
      <c r="B25" s="21">
        <v>6</v>
      </c>
      <c r="C25" s="114" t="s">
        <v>47</v>
      </c>
      <c r="D25" s="115"/>
      <c r="E25" s="116"/>
      <c r="F25" s="22">
        <f>SUM(F26:F33)</f>
        <v>0</v>
      </c>
      <c r="G25" s="22">
        <f t="shared" ref="G25:Q25" si="5">SUM(G26:G33)</f>
        <v>0</v>
      </c>
      <c r="H25" s="22">
        <f t="shared" si="5"/>
        <v>0</v>
      </c>
      <c r="I25" s="22">
        <f t="shared" si="5"/>
        <v>0</v>
      </c>
      <c r="J25" s="22">
        <f t="shared" si="5"/>
        <v>0</v>
      </c>
      <c r="K25" s="22">
        <f t="shared" si="5"/>
        <v>0</v>
      </c>
      <c r="L25" s="22">
        <f t="shared" si="5"/>
        <v>0</v>
      </c>
      <c r="M25" s="22">
        <f t="shared" si="5"/>
        <v>0</v>
      </c>
      <c r="N25" s="22">
        <f t="shared" si="5"/>
        <v>0</v>
      </c>
      <c r="O25" s="22">
        <f t="shared" si="5"/>
        <v>0</v>
      </c>
      <c r="P25" s="22">
        <f t="shared" si="5"/>
        <v>0</v>
      </c>
      <c r="Q25" s="22">
        <f t="shared" si="5"/>
        <v>0</v>
      </c>
    </row>
    <row r="26" spans="2:18" ht="15.75" thickTop="1" x14ac:dyDescent="0.25">
      <c r="B26" s="10" t="s">
        <v>48</v>
      </c>
      <c r="C26" s="133" t="s">
        <v>49</v>
      </c>
      <c r="D26" s="134"/>
      <c r="E26" s="135"/>
      <c r="F26" s="11"/>
      <c r="G26" s="11"/>
      <c r="H26" s="11"/>
      <c r="I26" s="11"/>
      <c r="J26" s="11"/>
      <c r="K26" s="11"/>
      <c r="L26" s="11"/>
      <c r="M26" s="11"/>
      <c r="N26" s="11"/>
      <c r="O26" s="11"/>
      <c r="P26" s="11"/>
      <c r="Q26" s="11"/>
    </row>
    <row r="27" spans="2:18" x14ac:dyDescent="0.25">
      <c r="B27" s="10" t="s">
        <v>50</v>
      </c>
      <c r="C27" s="120" t="s">
        <v>65</v>
      </c>
      <c r="D27" s="121"/>
      <c r="E27" s="122"/>
      <c r="F27" s="31"/>
      <c r="G27" s="31"/>
      <c r="H27" s="31"/>
      <c r="I27" s="31"/>
      <c r="J27" s="31"/>
      <c r="K27" s="31"/>
      <c r="L27" s="31"/>
      <c r="M27" s="31"/>
      <c r="N27" s="31"/>
      <c r="O27" s="31"/>
      <c r="P27" s="31"/>
      <c r="Q27" s="31"/>
      <c r="R27" s="26"/>
    </row>
    <row r="28" spans="2:18" x14ac:dyDescent="0.25">
      <c r="B28" s="10" t="s">
        <v>51</v>
      </c>
      <c r="C28" s="120" t="s">
        <v>52</v>
      </c>
      <c r="D28" s="121"/>
      <c r="E28" s="122"/>
      <c r="F28" s="31"/>
      <c r="G28" s="31"/>
      <c r="H28" s="31"/>
      <c r="I28" s="31"/>
      <c r="J28" s="31"/>
      <c r="K28" s="31"/>
      <c r="L28" s="31"/>
      <c r="M28" s="31"/>
      <c r="N28" s="31"/>
      <c r="O28" s="31"/>
      <c r="P28" s="31"/>
      <c r="Q28" s="31"/>
      <c r="R28" s="26"/>
    </row>
    <row r="29" spans="2:18" x14ac:dyDescent="0.25">
      <c r="B29" s="10" t="s">
        <v>53</v>
      </c>
      <c r="C29" s="120" t="s">
        <v>54</v>
      </c>
      <c r="D29" s="121"/>
      <c r="E29" s="122"/>
      <c r="F29" s="31"/>
      <c r="G29" s="31"/>
      <c r="H29" s="31"/>
      <c r="I29" s="31"/>
      <c r="J29" s="31"/>
      <c r="K29" s="31"/>
      <c r="L29" s="31"/>
      <c r="M29" s="31"/>
      <c r="N29" s="31"/>
      <c r="O29" s="31"/>
      <c r="P29" s="31"/>
      <c r="Q29" s="31"/>
    </row>
    <row r="30" spans="2:18" x14ac:dyDescent="0.25">
      <c r="B30" s="10" t="s">
        <v>55</v>
      </c>
      <c r="C30" s="111" t="s">
        <v>56</v>
      </c>
      <c r="D30" s="112"/>
      <c r="E30" s="113"/>
      <c r="F30" s="11"/>
      <c r="G30" s="11"/>
      <c r="H30" s="11"/>
      <c r="I30" s="11"/>
      <c r="J30" s="11"/>
      <c r="K30" s="11"/>
      <c r="L30" s="11"/>
      <c r="M30" s="11"/>
      <c r="N30" s="11"/>
      <c r="O30" s="11"/>
      <c r="P30" s="11"/>
      <c r="Q30" s="11"/>
    </row>
    <row r="31" spans="2:18" x14ac:dyDescent="0.25">
      <c r="B31" s="23" t="s">
        <v>57</v>
      </c>
      <c r="C31" s="123" t="s">
        <v>58</v>
      </c>
      <c r="D31" s="124"/>
      <c r="E31" s="125"/>
      <c r="F31" s="11"/>
      <c r="G31" s="11"/>
      <c r="H31" s="11"/>
      <c r="I31" s="11"/>
      <c r="J31" s="11"/>
      <c r="K31" s="11"/>
      <c r="L31" s="11"/>
      <c r="M31" s="11"/>
      <c r="N31" s="11"/>
      <c r="O31" s="11"/>
      <c r="P31" s="11"/>
      <c r="Q31" s="11"/>
    </row>
    <row r="32" spans="2:18" x14ac:dyDescent="0.25">
      <c r="B32" s="11" t="s">
        <v>59</v>
      </c>
      <c r="C32" s="123" t="s">
        <v>60</v>
      </c>
      <c r="D32" s="124"/>
      <c r="E32" s="125"/>
      <c r="F32" s="11"/>
      <c r="G32" s="11"/>
      <c r="H32" s="11"/>
      <c r="I32" s="11"/>
      <c r="J32" s="11"/>
      <c r="K32" s="11"/>
      <c r="L32" s="11"/>
      <c r="M32" s="11"/>
      <c r="N32" s="11"/>
      <c r="O32" s="11"/>
      <c r="P32" s="11"/>
      <c r="Q32" s="11"/>
    </row>
    <row r="33" spans="2:18" ht="15.75" thickBot="1" x14ac:dyDescent="0.3">
      <c r="B33" s="11" t="s">
        <v>61</v>
      </c>
      <c r="C33" s="123" t="s">
        <v>62</v>
      </c>
      <c r="D33" s="124"/>
      <c r="E33" s="125"/>
      <c r="F33" s="11"/>
      <c r="G33" s="11"/>
      <c r="H33" s="11"/>
      <c r="I33" s="11"/>
      <c r="J33" s="11"/>
      <c r="K33" s="11"/>
      <c r="L33" s="11"/>
      <c r="M33" s="11"/>
      <c r="N33" s="11"/>
      <c r="O33" s="11"/>
      <c r="P33" s="11"/>
      <c r="Q33" s="11"/>
    </row>
    <row r="34" spans="2:18" ht="20.25" thickTop="1" thickBot="1" x14ac:dyDescent="0.3">
      <c r="B34" s="107">
        <v>7</v>
      </c>
      <c r="C34" s="126" t="s">
        <v>153</v>
      </c>
      <c r="D34" s="127"/>
      <c r="E34" s="128"/>
      <c r="F34" s="107">
        <f>F6+F10+F13+F17+F19+F25</f>
        <v>0</v>
      </c>
      <c r="G34" s="107">
        <f t="shared" ref="G34:Q34" si="6">G6+G10+G13+G17+G19+G25</f>
        <v>0</v>
      </c>
      <c r="H34" s="107">
        <f t="shared" si="6"/>
        <v>0</v>
      </c>
      <c r="I34" s="107">
        <f t="shared" si="6"/>
        <v>0</v>
      </c>
      <c r="J34" s="107">
        <f t="shared" si="6"/>
        <v>0</v>
      </c>
      <c r="K34" s="107">
        <f t="shared" si="6"/>
        <v>0</v>
      </c>
      <c r="L34" s="107">
        <f t="shared" si="6"/>
        <v>0</v>
      </c>
      <c r="M34" s="107">
        <f t="shared" si="6"/>
        <v>0</v>
      </c>
      <c r="N34" s="107">
        <f t="shared" si="6"/>
        <v>0</v>
      </c>
      <c r="O34" s="107">
        <f t="shared" si="6"/>
        <v>0</v>
      </c>
      <c r="P34" s="107">
        <f t="shared" si="6"/>
        <v>0</v>
      </c>
      <c r="Q34" s="107">
        <f t="shared" si="6"/>
        <v>0</v>
      </c>
      <c r="R34" s="26"/>
    </row>
    <row r="35" spans="2:18" ht="17.25" thickTop="1" thickBot="1" x14ac:dyDescent="0.3">
      <c r="B35" s="103">
        <v>8</v>
      </c>
      <c r="C35" s="129" t="s">
        <v>63</v>
      </c>
      <c r="D35" s="130"/>
      <c r="E35" s="131"/>
      <c r="F35" s="104"/>
      <c r="G35" s="104"/>
      <c r="H35" s="104"/>
      <c r="I35" s="104"/>
      <c r="J35" s="104"/>
      <c r="K35" s="104"/>
      <c r="L35" s="104"/>
      <c r="M35" s="104"/>
      <c r="N35" s="104"/>
      <c r="O35" s="104"/>
      <c r="P35" s="104"/>
      <c r="Q35" s="104"/>
      <c r="R35" s="25"/>
    </row>
    <row r="36" spans="2:18" ht="45" customHeight="1" thickTop="1" thickBot="1" x14ac:dyDescent="0.3">
      <c r="B36" s="107">
        <v>9</v>
      </c>
      <c r="C36" s="117" t="s">
        <v>69</v>
      </c>
      <c r="D36" s="118"/>
      <c r="E36" s="119"/>
      <c r="F36" s="107">
        <f>F34+F35</f>
        <v>0</v>
      </c>
      <c r="G36" s="107">
        <f t="shared" ref="G36:Q36" si="7">G34+G35</f>
        <v>0</v>
      </c>
      <c r="H36" s="107">
        <f t="shared" si="7"/>
        <v>0</v>
      </c>
      <c r="I36" s="107">
        <f t="shared" si="7"/>
        <v>0</v>
      </c>
      <c r="J36" s="107">
        <f t="shared" si="7"/>
        <v>0</v>
      </c>
      <c r="K36" s="107">
        <f t="shared" si="7"/>
        <v>0</v>
      </c>
      <c r="L36" s="107">
        <f t="shared" si="7"/>
        <v>0</v>
      </c>
      <c r="M36" s="107">
        <f t="shared" si="7"/>
        <v>0</v>
      </c>
      <c r="N36" s="107">
        <f t="shared" si="7"/>
        <v>0</v>
      </c>
      <c r="O36" s="107">
        <f t="shared" si="7"/>
        <v>0</v>
      </c>
      <c r="P36" s="107">
        <f t="shared" si="7"/>
        <v>0</v>
      </c>
      <c r="Q36" s="107">
        <f t="shared" si="7"/>
        <v>0</v>
      </c>
      <c r="R36" s="25"/>
    </row>
    <row r="37" spans="2:18" ht="17.25" thickTop="1" thickBot="1" x14ac:dyDescent="0.3">
      <c r="B37" s="103">
        <v>10</v>
      </c>
      <c r="C37" s="129" t="s">
        <v>64</v>
      </c>
      <c r="D37" s="130"/>
      <c r="E37" s="131"/>
      <c r="F37" s="103"/>
      <c r="G37" s="103"/>
      <c r="H37" s="103"/>
      <c r="I37" s="103"/>
      <c r="J37" s="103"/>
      <c r="K37" s="103"/>
      <c r="L37" s="103"/>
      <c r="M37" s="103"/>
      <c r="N37" s="103"/>
      <c r="O37" s="103"/>
      <c r="P37" s="103"/>
      <c r="Q37" s="103"/>
      <c r="R37" s="25"/>
    </row>
    <row r="38" spans="2:18" ht="20.25" thickTop="1" thickBot="1" x14ac:dyDescent="0.3">
      <c r="B38" s="107">
        <v>11</v>
      </c>
      <c r="C38" s="117" t="s">
        <v>70</v>
      </c>
      <c r="D38" s="118"/>
      <c r="E38" s="119"/>
      <c r="F38" s="107">
        <f>F36+F37</f>
        <v>0</v>
      </c>
      <c r="G38" s="107">
        <f t="shared" ref="G38:Q38" si="8">G36+G37</f>
        <v>0</v>
      </c>
      <c r="H38" s="107">
        <f t="shared" si="8"/>
        <v>0</v>
      </c>
      <c r="I38" s="107">
        <f t="shared" si="8"/>
        <v>0</v>
      </c>
      <c r="J38" s="107">
        <f t="shared" si="8"/>
        <v>0</v>
      </c>
      <c r="K38" s="107">
        <f t="shared" si="8"/>
        <v>0</v>
      </c>
      <c r="L38" s="107">
        <f t="shared" si="8"/>
        <v>0</v>
      </c>
      <c r="M38" s="107">
        <f t="shared" si="8"/>
        <v>0</v>
      </c>
      <c r="N38" s="107">
        <f t="shared" si="8"/>
        <v>0</v>
      </c>
      <c r="O38" s="107">
        <f t="shared" si="8"/>
        <v>0</v>
      </c>
      <c r="P38" s="107">
        <f t="shared" si="8"/>
        <v>0</v>
      </c>
      <c r="Q38" s="107">
        <f t="shared" si="8"/>
        <v>0</v>
      </c>
      <c r="R38" s="25"/>
    </row>
    <row r="39" spans="2:18" ht="15.75" thickTop="1" x14ac:dyDescent="0.25">
      <c r="R39" s="25"/>
    </row>
    <row r="40" spans="2:18" s="26" customFormat="1" x14ac:dyDescent="0.25">
      <c r="B40" s="24"/>
      <c r="C40" s="24"/>
      <c r="D40" s="24"/>
      <c r="E40" s="24"/>
      <c r="F40" s="24"/>
      <c r="G40" s="24"/>
      <c r="H40" s="24"/>
      <c r="I40" s="24"/>
      <c r="J40" s="24"/>
      <c r="K40" s="24"/>
      <c r="L40" s="24"/>
      <c r="M40" s="24"/>
      <c r="N40" s="24"/>
      <c r="O40" s="24"/>
      <c r="P40" s="24"/>
      <c r="Q40" s="24"/>
    </row>
    <row r="41" spans="2:18" x14ac:dyDescent="0.25">
      <c r="B41" s="144" t="s">
        <v>73</v>
      </c>
      <c r="C41" s="144"/>
      <c r="D41" s="27"/>
      <c r="E41" s="28"/>
      <c r="F41" s="28"/>
      <c r="G41" s="27"/>
    </row>
    <row r="42" spans="2:18" ht="24.75" customHeight="1" x14ac:dyDescent="0.25">
      <c r="B42" s="143" t="s">
        <v>72</v>
      </c>
      <c r="C42" s="143"/>
      <c r="D42" s="143"/>
      <c r="E42" s="143"/>
      <c r="F42" s="143"/>
      <c r="G42" s="143"/>
      <c r="H42" s="143"/>
      <c r="I42" s="143"/>
      <c r="J42" s="143"/>
      <c r="K42" s="143"/>
      <c r="L42" s="143"/>
      <c r="M42" s="143"/>
      <c r="N42" s="143"/>
      <c r="O42" s="143"/>
      <c r="P42" s="143"/>
      <c r="Q42" s="143"/>
    </row>
    <row r="43" spans="2:18" ht="6.75" customHeight="1" x14ac:dyDescent="0.25">
      <c r="D43" s="146" t="s">
        <v>66</v>
      </c>
      <c r="E43" s="146"/>
      <c r="F43" s="29"/>
      <c r="G43" s="27"/>
    </row>
    <row r="44" spans="2:18" x14ac:dyDescent="0.25">
      <c r="B44" s="142" t="s">
        <v>151</v>
      </c>
      <c r="C44" s="142"/>
      <c r="D44" s="142"/>
      <c r="E44" s="142"/>
      <c r="F44" s="142"/>
      <c r="G44" s="142"/>
      <c r="H44" s="26"/>
      <c r="I44" s="26"/>
      <c r="J44" s="26"/>
      <c r="K44" s="26"/>
    </row>
  </sheetData>
  <mergeCells count="41">
    <mergeCell ref="B44:G44"/>
    <mergeCell ref="B42:Q42"/>
    <mergeCell ref="B41:C41"/>
    <mergeCell ref="B3:Q3"/>
    <mergeCell ref="D43:E43"/>
    <mergeCell ref="C14:E14"/>
    <mergeCell ref="C8:E8"/>
    <mergeCell ref="C9:E9"/>
    <mergeCell ref="C10:E10"/>
    <mergeCell ref="C11:E11"/>
    <mergeCell ref="C12:E12"/>
    <mergeCell ref="C13:E13"/>
    <mergeCell ref="C26:E26"/>
    <mergeCell ref="C15:E15"/>
    <mergeCell ref="C16:E16"/>
    <mergeCell ref="C17:E17"/>
    <mergeCell ref="B2:Q2"/>
    <mergeCell ref="B4:E4"/>
    <mergeCell ref="C5:E5"/>
    <mergeCell ref="C6:E6"/>
    <mergeCell ref="C7:E7"/>
    <mergeCell ref="C18:E18"/>
    <mergeCell ref="C19:E19"/>
    <mergeCell ref="C20:E20"/>
    <mergeCell ref="C21:E21"/>
    <mergeCell ref="C22:E22"/>
    <mergeCell ref="C23:E23"/>
    <mergeCell ref="C24:E24"/>
    <mergeCell ref="C25:E25"/>
    <mergeCell ref="C38:E38"/>
    <mergeCell ref="C27:E27"/>
    <mergeCell ref="C28:E28"/>
    <mergeCell ref="C29:E29"/>
    <mergeCell ref="C30:E30"/>
    <mergeCell ref="C31:E31"/>
    <mergeCell ref="C32:E32"/>
    <mergeCell ref="C33:E33"/>
    <mergeCell ref="C34:E34"/>
    <mergeCell ref="C35:E35"/>
    <mergeCell ref="C36:E36"/>
    <mergeCell ref="C37:E37"/>
  </mergeCells>
  <pageMargins left="0" right="0" top="0.15748031496062992" bottom="0.15748031496062992" header="0.31496062992125984" footer="0.31496062992125984"/>
  <pageSetup paperSize="9" scale="6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4"/>
  <sheetViews>
    <sheetView workbookViewId="0">
      <selection activeCell="F22" sqref="F22"/>
    </sheetView>
  </sheetViews>
  <sheetFormatPr defaultRowHeight="15" x14ac:dyDescent="0.25"/>
  <cols>
    <col min="1" max="1" width="4.140625" customWidth="1"/>
    <col min="2" max="2" width="9.28515625" bestFit="1" customWidth="1"/>
    <col min="5" max="5" width="20.140625" customWidth="1"/>
    <col min="6" max="18" width="15.7109375" customWidth="1"/>
  </cols>
  <sheetData>
    <row r="2" spans="2:18" ht="18.75" x14ac:dyDescent="0.3">
      <c r="B2" s="136" t="s">
        <v>155</v>
      </c>
      <c r="C2" s="136"/>
      <c r="D2" s="136"/>
      <c r="E2" s="136"/>
      <c r="F2" s="136"/>
      <c r="G2" s="136"/>
      <c r="H2" s="136"/>
      <c r="I2" s="136"/>
      <c r="J2" s="136"/>
      <c r="K2" s="136"/>
      <c r="L2" s="136"/>
      <c r="M2" s="136"/>
      <c r="N2" s="136"/>
      <c r="O2" s="136"/>
      <c r="P2" s="136"/>
      <c r="Q2" s="136"/>
    </row>
    <row r="3" spans="2:18" ht="15.75" thickBot="1" x14ac:dyDescent="0.3"/>
    <row r="4" spans="2:18" ht="22.5" thickTop="1" thickBot="1" x14ac:dyDescent="0.3">
      <c r="B4" s="174" t="s">
        <v>146</v>
      </c>
      <c r="C4" s="175"/>
      <c r="D4" s="175"/>
      <c r="E4" s="175"/>
      <c r="F4" s="32" t="s">
        <v>0</v>
      </c>
      <c r="G4" s="1" t="s">
        <v>1</v>
      </c>
      <c r="H4" s="1" t="s">
        <v>2</v>
      </c>
      <c r="I4" s="1" t="s">
        <v>3</v>
      </c>
      <c r="J4" s="1" t="s">
        <v>4</v>
      </c>
      <c r="K4" s="1" t="s">
        <v>5</v>
      </c>
      <c r="L4" s="1" t="s">
        <v>6</v>
      </c>
      <c r="M4" s="1" t="s">
        <v>7</v>
      </c>
      <c r="N4" s="1" t="s">
        <v>8</v>
      </c>
      <c r="O4" s="1" t="s">
        <v>9</v>
      </c>
      <c r="P4" s="1" t="s">
        <v>10</v>
      </c>
      <c r="Q4" s="1" t="s">
        <v>11</v>
      </c>
      <c r="R4" s="2" t="s">
        <v>12</v>
      </c>
    </row>
    <row r="5" spans="2:18" ht="15.75" thickTop="1" x14ac:dyDescent="0.25">
      <c r="B5" s="33" t="s">
        <v>13</v>
      </c>
      <c r="C5" s="176" t="s">
        <v>14</v>
      </c>
      <c r="D5" s="176"/>
      <c r="E5" s="176"/>
      <c r="F5" s="34"/>
      <c r="G5" s="35"/>
      <c r="H5" s="36"/>
      <c r="I5" s="36"/>
      <c r="J5" s="36"/>
      <c r="K5" s="36"/>
      <c r="L5" s="36"/>
      <c r="M5" s="36"/>
      <c r="N5" s="36"/>
      <c r="O5" s="36"/>
      <c r="P5" s="36"/>
      <c r="Q5" s="36"/>
      <c r="R5" s="36"/>
    </row>
    <row r="6" spans="2:18" ht="33.75" customHeight="1" x14ac:dyDescent="0.25">
      <c r="B6" s="54" t="s">
        <v>87</v>
      </c>
      <c r="C6" s="177" t="s">
        <v>97</v>
      </c>
      <c r="D6" s="178"/>
      <c r="E6" s="179"/>
      <c r="F6" s="55"/>
      <c r="G6" s="55"/>
      <c r="H6" s="55"/>
      <c r="I6" s="55"/>
      <c r="J6" s="55"/>
      <c r="K6" s="55"/>
      <c r="L6" s="55"/>
      <c r="M6" s="55"/>
      <c r="N6" s="55"/>
      <c r="O6" s="55"/>
      <c r="P6" s="55"/>
      <c r="Q6" s="55"/>
      <c r="R6" s="56">
        <f>SUM(F6:Q6)</f>
        <v>0</v>
      </c>
    </row>
    <row r="7" spans="2:18" x14ac:dyDescent="0.25">
      <c r="B7" s="37" t="s">
        <v>16</v>
      </c>
      <c r="C7" s="180" t="s">
        <v>75</v>
      </c>
      <c r="D7" s="181"/>
      <c r="E7" s="182"/>
      <c r="F7" s="38" t="e">
        <f t="shared" ref="F7:Q7" si="0">F6/F17</f>
        <v>#DIV/0!</v>
      </c>
      <c r="G7" s="38" t="e">
        <f t="shared" si="0"/>
        <v>#DIV/0!</v>
      </c>
      <c r="H7" s="38" t="e">
        <f t="shared" si="0"/>
        <v>#DIV/0!</v>
      </c>
      <c r="I7" s="38" t="e">
        <f t="shared" si="0"/>
        <v>#DIV/0!</v>
      </c>
      <c r="J7" s="38" t="e">
        <f t="shared" si="0"/>
        <v>#DIV/0!</v>
      </c>
      <c r="K7" s="38" t="e">
        <f t="shared" si="0"/>
        <v>#DIV/0!</v>
      </c>
      <c r="L7" s="38" t="e">
        <f>L6/L17</f>
        <v>#DIV/0!</v>
      </c>
      <c r="M7" s="38" t="e">
        <f t="shared" si="0"/>
        <v>#DIV/0!</v>
      </c>
      <c r="N7" s="38" t="e">
        <f t="shared" si="0"/>
        <v>#DIV/0!</v>
      </c>
      <c r="O7" s="38" t="e">
        <f t="shared" si="0"/>
        <v>#DIV/0!</v>
      </c>
      <c r="P7" s="38" t="e">
        <f t="shared" si="0"/>
        <v>#DIV/0!</v>
      </c>
      <c r="Q7" s="38" t="e">
        <f t="shared" si="0"/>
        <v>#DIV/0!</v>
      </c>
      <c r="R7" s="39" t="e">
        <f>SUM(F7:Q7)/12</f>
        <v>#DIV/0!</v>
      </c>
    </row>
    <row r="8" spans="2:18" x14ac:dyDescent="0.25">
      <c r="B8" s="57" t="s">
        <v>88</v>
      </c>
      <c r="C8" s="183" t="s">
        <v>76</v>
      </c>
      <c r="D8" s="183"/>
      <c r="E8" s="183"/>
      <c r="F8" s="58">
        <f>F6+(3*F6)/100</f>
        <v>0</v>
      </c>
      <c r="G8" s="58">
        <f t="shared" ref="G8:R8" si="1">G6+(3*G6)/100</f>
        <v>0</v>
      </c>
      <c r="H8" s="58">
        <f t="shared" si="1"/>
        <v>0</v>
      </c>
      <c r="I8" s="58">
        <f t="shared" si="1"/>
        <v>0</v>
      </c>
      <c r="J8" s="58">
        <f t="shared" si="1"/>
        <v>0</v>
      </c>
      <c r="K8" s="58">
        <f t="shared" si="1"/>
        <v>0</v>
      </c>
      <c r="L8" s="58">
        <f t="shared" si="1"/>
        <v>0</v>
      </c>
      <c r="M8" s="58">
        <f t="shared" si="1"/>
        <v>0</v>
      </c>
      <c r="N8" s="58">
        <f t="shared" si="1"/>
        <v>0</v>
      </c>
      <c r="O8" s="58">
        <f t="shared" si="1"/>
        <v>0</v>
      </c>
      <c r="P8" s="58">
        <f t="shared" si="1"/>
        <v>0</v>
      </c>
      <c r="Q8" s="58">
        <f t="shared" si="1"/>
        <v>0</v>
      </c>
      <c r="R8" s="58">
        <f t="shared" si="1"/>
        <v>0</v>
      </c>
    </row>
    <row r="9" spans="2:18" x14ac:dyDescent="0.25">
      <c r="B9" s="59" t="s">
        <v>89</v>
      </c>
      <c r="C9" s="157" t="s">
        <v>152</v>
      </c>
      <c r="D9" s="157"/>
      <c r="E9" s="158"/>
      <c r="F9" s="58">
        <f>F10+F11+F12</f>
        <v>0</v>
      </c>
      <c r="G9" s="58">
        <f t="shared" ref="G9:R9" si="2">G10+G11+G12</f>
        <v>0</v>
      </c>
      <c r="H9" s="58">
        <f t="shared" si="2"/>
        <v>0</v>
      </c>
      <c r="I9" s="58">
        <f t="shared" si="2"/>
        <v>0</v>
      </c>
      <c r="J9" s="58">
        <f t="shared" si="2"/>
        <v>0</v>
      </c>
      <c r="K9" s="58">
        <f t="shared" si="2"/>
        <v>0</v>
      </c>
      <c r="L9" s="58">
        <f t="shared" si="2"/>
        <v>0</v>
      </c>
      <c r="M9" s="58">
        <f t="shared" si="2"/>
        <v>0</v>
      </c>
      <c r="N9" s="58">
        <f t="shared" si="2"/>
        <v>0</v>
      </c>
      <c r="O9" s="58">
        <f t="shared" si="2"/>
        <v>0</v>
      </c>
      <c r="P9" s="58">
        <f t="shared" si="2"/>
        <v>0</v>
      </c>
      <c r="Q9" s="58">
        <f t="shared" si="2"/>
        <v>0</v>
      </c>
      <c r="R9" s="58">
        <f t="shared" si="2"/>
        <v>0</v>
      </c>
    </row>
    <row r="10" spans="2:18" x14ac:dyDescent="0.25">
      <c r="B10" s="40" t="s">
        <v>27</v>
      </c>
      <c r="C10" s="184" t="s">
        <v>98</v>
      </c>
      <c r="D10" s="188"/>
      <c r="E10" s="188"/>
      <c r="F10" s="60"/>
      <c r="G10" s="61"/>
      <c r="H10" s="62"/>
      <c r="I10" s="62"/>
      <c r="J10" s="62"/>
      <c r="K10" s="62"/>
      <c r="L10" s="62"/>
      <c r="M10" s="62"/>
      <c r="N10" s="62"/>
      <c r="O10" s="62"/>
      <c r="P10" s="62"/>
      <c r="Q10" s="62"/>
      <c r="R10" s="39">
        <f t="shared" ref="R10:R24" si="3">SUM(F10:Q10)</f>
        <v>0</v>
      </c>
    </row>
    <row r="11" spans="2:18" x14ac:dyDescent="0.25">
      <c r="B11" s="40" t="s">
        <v>29</v>
      </c>
      <c r="C11" s="184" t="s">
        <v>99</v>
      </c>
      <c r="D11" s="188"/>
      <c r="E11" s="188"/>
      <c r="F11" s="41"/>
      <c r="G11" s="42"/>
      <c r="H11" s="43"/>
      <c r="I11" s="43"/>
      <c r="J11" s="43"/>
      <c r="K11" s="43"/>
      <c r="L11" s="43"/>
      <c r="M11" s="43"/>
      <c r="N11" s="43"/>
      <c r="O11" s="43"/>
      <c r="P11" s="43"/>
      <c r="Q11" s="43"/>
      <c r="R11" s="39">
        <f>SUM(F11:Q11)</f>
        <v>0</v>
      </c>
    </row>
    <row r="12" spans="2:18" x14ac:dyDescent="0.25">
      <c r="B12" s="40" t="s">
        <v>31</v>
      </c>
      <c r="C12" s="159" t="s">
        <v>100</v>
      </c>
      <c r="D12" s="160"/>
      <c r="E12" s="161"/>
      <c r="F12" s="41"/>
      <c r="G12" s="42"/>
      <c r="H12" s="43"/>
      <c r="I12" s="43"/>
      <c r="J12" s="43"/>
      <c r="K12" s="43"/>
      <c r="L12" s="43"/>
      <c r="M12" s="43"/>
      <c r="N12" s="43"/>
      <c r="O12" s="43"/>
      <c r="P12" s="43"/>
      <c r="Q12" s="43"/>
      <c r="R12" s="39">
        <f t="shared" si="3"/>
        <v>0</v>
      </c>
    </row>
    <row r="13" spans="2:18" ht="32.25" customHeight="1" x14ac:dyDescent="0.25">
      <c r="B13" s="44" t="s">
        <v>77</v>
      </c>
      <c r="C13" s="189" t="s">
        <v>101</v>
      </c>
      <c r="D13" s="170"/>
      <c r="E13" s="171"/>
      <c r="F13" s="45" t="e">
        <f t="shared" ref="F13:Q13" si="4">F9/F17</f>
        <v>#DIV/0!</v>
      </c>
      <c r="G13" s="45" t="e">
        <f t="shared" si="4"/>
        <v>#DIV/0!</v>
      </c>
      <c r="H13" s="45" t="e">
        <f t="shared" si="4"/>
        <v>#DIV/0!</v>
      </c>
      <c r="I13" s="45" t="e">
        <f t="shared" si="4"/>
        <v>#DIV/0!</v>
      </c>
      <c r="J13" s="45" t="e">
        <f t="shared" si="4"/>
        <v>#DIV/0!</v>
      </c>
      <c r="K13" s="45" t="e">
        <f t="shared" si="4"/>
        <v>#DIV/0!</v>
      </c>
      <c r="L13" s="45" t="e">
        <f t="shared" si="4"/>
        <v>#DIV/0!</v>
      </c>
      <c r="M13" s="45" t="e">
        <f t="shared" si="4"/>
        <v>#DIV/0!</v>
      </c>
      <c r="N13" s="45" t="e">
        <f t="shared" si="4"/>
        <v>#DIV/0!</v>
      </c>
      <c r="O13" s="45" t="e">
        <f t="shared" si="4"/>
        <v>#DIV/0!</v>
      </c>
      <c r="P13" s="45" t="e">
        <f t="shared" si="4"/>
        <v>#DIV/0!</v>
      </c>
      <c r="Q13" s="45" t="e">
        <f t="shared" si="4"/>
        <v>#DIV/0!</v>
      </c>
      <c r="R13" s="39" t="e">
        <f>SUM(F13:Q13)/12</f>
        <v>#DIV/0!</v>
      </c>
    </row>
    <row r="14" spans="2:18" x14ac:dyDescent="0.25">
      <c r="B14" s="54" t="s">
        <v>78</v>
      </c>
      <c r="C14" s="190" t="s">
        <v>102</v>
      </c>
      <c r="D14" s="191"/>
      <c r="E14" s="192"/>
      <c r="F14" s="55"/>
      <c r="G14" s="63"/>
      <c r="H14" s="63"/>
      <c r="I14" s="63"/>
      <c r="J14" s="63"/>
      <c r="K14" s="63"/>
      <c r="L14" s="63"/>
      <c r="M14" s="63"/>
      <c r="N14" s="63"/>
      <c r="O14" s="63"/>
      <c r="P14" s="63"/>
      <c r="Q14" s="63"/>
      <c r="R14" s="56">
        <f t="shared" si="3"/>
        <v>0</v>
      </c>
    </row>
    <row r="15" spans="2:18" x14ac:dyDescent="0.25">
      <c r="B15" s="59" t="s">
        <v>92</v>
      </c>
      <c r="C15" s="193" t="s">
        <v>103</v>
      </c>
      <c r="D15" s="166"/>
      <c r="E15" s="167"/>
      <c r="F15" s="58">
        <f>F9+F14</f>
        <v>0</v>
      </c>
      <c r="G15" s="58">
        <f>G9+G14</f>
        <v>0</v>
      </c>
      <c r="H15" s="58">
        <f t="shared" ref="H15:Q15" si="5">H9+H14</f>
        <v>0</v>
      </c>
      <c r="I15" s="58">
        <f t="shared" si="5"/>
        <v>0</v>
      </c>
      <c r="J15" s="58">
        <f t="shared" si="5"/>
        <v>0</v>
      </c>
      <c r="K15" s="58">
        <f t="shared" si="5"/>
        <v>0</v>
      </c>
      <c r="L15" s="58">
        <f t="shared" si="5"/>
        <v>0</v>
      </c>
      <c r="M15" s="58">
        <f t="shared" si="5"/>
        <v>0</v>
      </c>
      <c r="N15" s="58">
        <f t="shared" si="5"/>
        <v>0</v>
      </c>
      <c r="O15" s="58">
        <f t="shared" si="5"/>
        <v>0</v>
      </c>
      <c r="P15" s="58">
        <f t="shared" si="5"/>
        <v>0</v>
      </c>
      <c r="Q15" s="58">
        <f t="shared" si="5"/>
        <v>0</v>
      </c>
      <c r="R15" s="56">
        <f t="shared" si="3"/>
        <v>0</v>
      </c>
    </row>
    <row r="16" spans="2:18" ht="32.25" customHeight="1" x14ac:dyDescent="0.25">
      <c r="B16" s="59" t="s">
        <v>91</v>
      </c>
      <c r="C16" s="169" t="s">
        <v>104</v>
      </c>
      <c r="D16" s="170"/>
      <c r="E16" s="171"/>
      <c r="F16" s="58">
        <f>F15-F6</f>
        <v>0</v>
      </c>
      <c r="G16" s="58">
        <f t="shared" ref="G16:Q16" si="6">G15-G6</f>
        <v>0</v>
      </c>
      <c r="H16" s="58">
        <f t="shared" si="6"/>
        <v>0</v>
      </c>
      <c r="I16" s="58">
        <f t="shared" si="6"/>
        <v>0</v>
      </c>
      <c r="J16" s="58">
        <f t="shared" si="6"/>
        <v>0</v>
      </c>
      <c r="K16" s="58">
        <f t="shared" si="6"/>
        <v>0</v>
      </c>
      <c r="L16" s="58">
        <f t="shared" si="6"/>
        <v>0</v>
      </c>
      <c r="M16" s="58">
        <f t="shared" si="6"/>
        <v>0</v>
      </c>
      <c r="N16" s="58">
        <f t="shared" si="6"/>
        <v>0</v>
      </c>
      <c r="O16" s="58">
        <f t="shared" si="6"/>
        <v>0</v>
      </c>
      <c r="P16" s="58">
        <f t="shared" si="6"/>
        <v>0</v>
      </c>
      <c r="Q16" s="58">
        <f t="shared" si="6"/>
        <v>0</v>
      </c>
      <c r="R16" s="56">
        <f t="shared" si="3"/>
        <v>0</v>
      </c>
    </row>
    <row r="17" spans="2:18" x14ac:dyDescent="0.25">
      <c r="B17" s="59" t="s">
        <v>90</v>
      </c>
      <c r="C17" s="157" t="s">
        <v>96</v>
      </c>
      <c r="D17" s="157"/>
      <c r="E17" s="158"/>
      <c r="F17" s="58">
        <f>F20</f>
        <v>0</v>
      </c>
      <c r="G17" s="58">
        <f t="shared" ref="G17:R17" si="7">G20</f>
        <v>0</v>
      </c>
      <c r="H17" s="58">
        <f t="shared" si="7"/>
        <v>0</v>
      </c>
      <c r="I17" s="58">
        <f t="shared" si="7"/>
        <v>0</v>
      </c>
      <c r="J17" s="58">
        <f t="shared" si="7"/>
        <v>0</v>
      </c>
      <c r="K17" s="58">
        <f t="shared" si="7"/>
        <v>0</v>
      </c>
      <c r="L17" s="58">
        <f t="shared" si="7"/>
        <v>0</v>
      </c>
      <c r="M17" s="58">
        <f t="shared" si="7"/>
        <v>0</v>
      </c>
      <c r="N17" s="58">
        <f t="shared" si="7"/>
        <v>0</v>
      </c>
      <c r="O17" s="58">
        <f t="shared" si="7"/>
        <v>0</v>
      </c>
      <c r="P17" s="58">
        <f t="shared" si="7"/>
        <v>0</v>
      </c>
      <c r="Q17" s="58">
        <f t="shared" si="7"/>
        <v>0</v>
      </c>
      <c r="R17" s="58">
        <f t="shared" si="7"/>
        <v>0</v>
      </c>
    </row>
    <row r="18" spans="2:18" x14ac:dyDescent="0.25">
      <c r="B18" s="40" t="s">
        <v>79</v>
      </c>
      <c r="C18" s="159" t="s">
        <v>105</v>
      </c>
      <c r="D18" s="160"/>
      <c r="E18" s="161"/>
      <c r="F18" s="41"/>
      <c r="G18" s="42"/>
      <c r="H18" s="43"/>
      <c r="I18" s="43"/>
      <c r="J18" s="43"/>
      <c r="K18" s="43"/>
      <c r="L18" s="43"/>
      <c r="M18" s="43"/>
      <c r="N18" s="43"/>
      <c r="O18" s="43"/>
      <c r="P18" s="43"/>
      <c r="Q18" s="43"/>
      <c r="R18" s="39">
        <f t="shared" si="3"/>
        <v>0</v>
      </c>
    </row>
    <row r="19" spans="2:18" x14ac:dyDescent="0.25">
      <c r="B19" s="40" t="s">
        <v>80</v>
      </c>
      <c r="C19" s="159" t="s">
        <v>107</v>
      </c>
      <c r="D19" s="172"/>
      <c r="E19" s="173"/>
      <c r="F19" s="41"/>
      <c r="G19" s="42"/>
      <c r="H19" s="43"/>
      <c r="I19" s="43"/>
      <c r="J19" s="43"/>
      <c r="K19" s="43"/>
      <c r="L19" s="43"/>
      <c r="M19" s="43"/>
      <c r="N19" s="43"/>
      <c r="O19" s="43"/>
      <c r="P19" s="43"/>
      <c r="Q19" s="43"/>
      <c r="R19" s="39">
        <f t="shared" si="3"/>
        <v>0</v>
      </c>
    </row>
    <row r="20" spans="2:18" x14ac:dyDescent="0.25">
      <c r="B20" s="40" t="s">
        <v>81</v>
      </c>
      <c r="C20" s="184" t="s">
        <v>158</v>
      </c>
      <c r="D20" s="184"/>
      <c r="E20" s="184"/>
      <c r="F20" s="41"/>
      <c r="G20" s="42"/>
      <c r="H20" s="43"/>
      <c r="I20" s="43"/>
      <c r="J20" s="43"/>
      <c r="K20" s="43"/>
      <c r="L20" s="43"/>
      <c r="M20" s="43"/>
      <c r="N20" s="43"/>
      <c r="O20" s="43"/>
      <c r="P20" s="43"/>
      <c r="Q20" s="43"/>
      <c r="R20" s="39">
        <f t="shared" si="3"/>
        <v>0</v>
      </c>
    </row>
    <row r="21" spans="2:18" s="26" customFormat="1" x14ac:dyDescent="0.25">
      <c r="B21" s="40" t="s">
        <v>82</v>
      </c>
      <c r="C21" s="110" t="s">
        <v>157</v>
      </c>
      <c r="D21" s="108"/>
      <c r="E21" s="109"/>
      <c r="F21" s="41"/>
      <c r="G21" s="42"/>
      <c r="H21" s="43"/>
      <c r="I21" s="43"/>
      <c r="J21" s="43"/>
      <c r="K21" s="43"/>
      <c r="L21" s="43"/>
      <c r="M21" s="43"/>
      <c r="N21" s="43"/>
      <c r="O21" s="43"/>
      <c r="P21" s="43"/>
      <c r="Q21" s="43"/>
      <c r="R21" s="39"/>
    </row>
    <row r="22" spans="2:18" x14ac:dyDescent="0.25">
      <c r="B22" s="40" t="s">
        <v>154</v>
      </c>
      <c r="C22" s="185" t="s">
        <v>83</v>
      </c>
      <c r="D22" s="186"/>
      <c r="E22" s="187"/>
      <c r="F22" s="41"/>
      <c r="G22" s="42"/>
      <c r="H22" s="43"/>
      <c r="I22" s="43"/>
      <c r="J22" s="43"/>
      <c r="K22" s="43"/>
      <c r="L22" s="43"/>
      <c r="M22" s="43"/>
      <c r="N22" s="43"/>
      <c r="O22" s="43"/>
      <c r="P22" s="43"/>
      <c r="Q22" s="43"/>
      <c r="R22" s="39">
        <f t="shared" si="3"/>
        <v>0</v>
      </c>
    </row>
    <row r="23" spans="2:18" x14ac:dyDescent="0.25">
      <c r="B23" s="64" t="s">
        <v>93</v>
      </c>
      <c r="C23" s="157" t="s">
        <v>84</v>
      </c>
      <c r="D23" s="157"/>
      <c r="E23" s="158"/>
      <c r="F23" s="46">
        <f t="shared" ref="F23:Q23" si="8">F24*F17</f>
        <v>0</v>
      </c>
      <c r="G23" s="46">
        <f t="shared" si="8"/>
        <v>0</v>
      </c>
      <c r="H23" s="46">
        <f t="shared" si="8"/>
        <v>0</v>
      </c>
      <c r="I23" s="46">
        <f t="shared" si="8"/>
        <v>0</v>
      </c>
      <c r="J23" s="46">
        <f t="shared" si="8"/>
        <v>0</v>
      </c>
      <c r="K23" s="46">
        <f t="shared" si="8"/>
        <v>0</v>
      </c>
      <c r="L23" s="46">
        <f t="shared" si="8"/>
        <v>0</v>
      </c>
      <c r="M23" s="46">
        <f t="shared" si="8"/>
        <v>0</v>
      </c>
      <c r="N23" s="46">
        <f t="shared" si="8"/>
        <v>0</v>
      </c>
      <c r="O23" s="46">
        <f t="shared" si="8"/>
        <v>0</v>
      </c>
      <c r="P23" s="46">
        <f t="shared" si="8"/>
        <v>0</v>
      </c>
      <c r="Q23" s="46">
        <f t="shared" si="8"/>
        <v>0</v>
      </c>
      <c r="R23" s="56">
        <f t="shared" si="3"/>
        <v>0</v>
      </c>
    </row>
    <row r="24" spans="2:18" x14ac:dyDescent="0.25">
      <c r="B24" s="40" t="s">
        <v>85</v>
      </c>
      <c r="C24" s="159" t="s">
        <v>86</v>
      </c>
      <c r="D24" s="160"/>
      <c r="E24" s="161"/>
      <c r="F24" s="41"/>
      <c r="G24" s="42"/>
      <c r="H24" s="43"/>
      <c r="I24" s="43"/>
      <c r="J24" s="43"/>
      <c r="K24" s="43"/>
      <c r="L24" s="43"/>
      <c r="M24" s="43"/>
      <c r="N24" s="43"/>
      <c r="O24" s="43"/>
      <c r="P24" s="43"/>
      <c r="Q24" s="43"/>
      <c r="R24" s="39">
        <f t="shared" si="3"/>
        <v>0</v>
      </c>
    </row>
    <row r="25" spans="2:18" x14ac:dyDescent="0.25">
      <c r="B25" s="65" t="s">
        <v>94</v>
      </c>
      <c r="C25" s="162" t="s">
        <v>108</v>
      </c>
      <c r="D25" s="163"/>
      <c r="E25" s="164"/>
      <c r="F25" s="46" t="e">
        <f t="shared" ref="F25:Q25" si="9">F24/F17</f>
        <v>#DIV/0!</v>
      </c>
      <c r="G25" s="46" t="e">
        <f t="shared" si="9"/>
        <v>#DIV/0!</v>
      </c>
      <c r="H25" s="46" t="e">
        <f t="shared" si="9"/>
        <v>#DIV/0!</v>
      </c>
      <c r="I25" s="46" t="e">
        <f t="shared" si="9"/>
        <v>#DIV/0!</v>
      </c>
      <c r="J25" s="46" t="e">
        <f t="shared" si="9"/>
        <v>#DIV/0!</v>
      </c>
      <c r="K25" s="46" t="e">
        <f t="shared" si="9"/>
        <v>#DIV/0!</v>
      </c>
      <c r="L25" s="46" t="e">
        <f t="shared" si="9"/>
        <v>#DIV/0!</v>
      </c>
      <c r="M25" s="46" t="e">
        <f t="shared" si="9"/>
        <v>#DIV/0!</v>
      </c>
      <c r="N25" s="46" t="e">
        <f t="shared" si="9"/>
        <v>#DIV/0!</v>
      </c>
      <c r="O25" s="46" t="e">
        <f t="shared" si="9"/>
        <v>#DIV/0!</v>
      </c>
      <c r="P25" s="46" t="e">
        <f t="shared" si="9"/>
        <v>#DIV/0!</v>
      </c>
      <c r="Q25" s="46" t="e">
        <f t="shared" si="9"/>
        <v>#DIV/0!</v>
      </c>
      <c r="R25" s="56" t="e">
        <f>SUM(F25:Q25)/12</f>
        <v>#DIV/0!</v>
      </c>
    </row>
    <row r="26" spans="2:18" x14ac:dyDescent="0.25">
      <c r="B26" s="65" t="s">
        <v>95</v>
      </c>
      <c r="C26" s="165" t="s">
        <v>109</v>
      </c>
      <c r="D26" s="166"/>
      <c r="E26" s="167"/>
      <c r="F26" s="58" t="e">
        <f>F8/F17</f>
        <v>#DIV/0!</v>
      </c>
      <c r="G26" s="58" t="e">
        <f t="shared" ref="G26:Q26" si="10">G8/G17</f>
        <v>#DIV/0!</v>
      </c>
      <c r="H26" s="58" t="e">
        <f t="shared" si="10"/>
        <v>#DIV/0!</v>
      </c>
      <c r="I26" s="58" t="e">
        <f t="shared" si="10"/>
        <v>#DIV/0!</v>
      </c>
      <c r="J26" s="58" t="e">
        <f t="shared" si="10"/>
        <v>#DIV/0!</v>
      </c>
      <c r="K26" s="58" t="e">
        <f t="shared" si="10"/>
        <v>#DIV/0!</v>
      </c>
      <c r="L26" s="58" t="e">
        <f t="shared" si="10"/>
        <v>#DIV/0!</v>
      </c>
      <c r="M26" s="58" t="e">
        <f t="shared" si="10"/>
        <v>#DIV/0!</v>
      </c>
      <c r="N26" s="58" t="e">
        <f t="shared" si="10"/>
        <v>#DIV/0!</v>
      </c>
      <c r="O26" s="58" t="e">
        <f t="shared" si="10"/>
        <v>#DIV/0!</v>
      </c>
      <c r="P26" s="58" t="e">
        <f t="shared" si="10"/>
        <v>#DIV/0!</v>
      </c>
      <c r="Q26" s="58" t="e">
        <f t="shared" si="10"/>
        <v>#DIV/0!</v>
      </c>
      <c r="R26" s="56" t="e">
        <f>SUM(F26:Q26)/12</f>
        <v>#DIV/0!</v>
      </c>
    </row>
    <row r="27" spans="2:18" x14ac:dyDescent="0.25">
      <c r="B27" s="47"/>
      <c r="C27" s="168"/>
      <c r="D27" s="168"/>
      <c r="E27" s="168"/>
      <c r="F27" s="48"/>
      <c r="G27" s="49"/>
      <c r="H27" s="50"/>
      <c r="I27" s="50"/>
      <c r="J27" s="50"/>
      <c r="K27" s="50"/>
      <c r="L27" s="50"/>
      <c r="M27" s="50"/>
      <c r="N27" s="50"/>
      <c r="O27" s="50"/>
      <c r="P27" s="50"/>
      <c r="Q27" s="50"/>
      <c r="R27" s="51"/>
    </row>
    <row r="28" spans="2:18" s="26" customFormat="1" x14ac:dyDescent="0.25">
      <c r="B28" s="144" t="s">
        <v>71</v>
      </c>
      <c r="C28" s="144"/>
      <c r="D28" s="144"/>
      <c r="E28" s="66"/>
      <c r="F28" s="67"/>
      <c r="G28" s="68"/>
      <c r="H28" s="50"/>
      <c r="I28" s="50"/>
      <c r="J28" s="50"/>
      <c r="K28" s="50"/>
      <c r="L28" s="50"/>
      <c r="M28" s="50"/>
      <c r="N28" s="50"/>
      <c r="O28" s="50"/>
      <c r="P28" s="50"/>
      <c r="Q28" s="50"/>
      <c r="R28" s="51"/>
    </row>
    <row r="29" spans="2:18" s="26" customFormat="1" x14ac:dyDescent="0.25">
      <c r="B29" s="142" t="s">
        <v>106</v>
      </c>
      <c r="C29" s="142"/>
      <c r="D29" s="142"/>
      <c r="E29" s="142"/>
      <c r="F29" s="142"/>
      <c r="G29" s="68"/>
      <c r="H29" s="50"/>
      <c r="I29" s="50"/>
      <c r="J29" s="50"/>
      <c r="K29" s="50"/>
      <c r="L29" s="50"/>
      <c r="M29" s="50"/>
      <c r="N29" s="50"/>
      <c r="O29" s="50"/>
      <c r="P29" s="50"/>
      <c r="Q29" s="50"/>
      <c r="R29" s="51"/>
    </row>
    <row r="30" spans="2:18" s="26" customFormat="1" x14ac:dyDescent="0.25">
      <c r="B30" s="142"/>
      <c r="C30" s="142"/>
      <c r="D30" s="142"/>
      <c r="E30" s="142"/>
      <c r="F30" s="142"/>
      <c r="G30" s="68"/>
      <c r="H30" s="50"/>
      <c r="I30" s="50"/>
      <c r="J30" s="50"/>
      <c r="K30" s="50"/>
      <c r="L30" s="50"/>
      <c r="M30" s="50"/>
      <c r="N30" s="50"/>
      <c r="O30" s="50"/>
      <c r="P30" s="50"/>
      <c r="Q30" s="50"/>
      <c r="R30" s="51"/>
    </row>
    <row r="31" spans="2:18" s="26" customFormat="1" x14ac:dyDescent="0.25">
      <c r="B31" s="144" t="s">
        <v>73</v>
      </c>
      <c r="C31" s="144"/>
      <c r="D31" s="66"/>
      <c r="E31" s="66"/>
      <c r="F31" s="67"/>
      <c r="G31" s="68"/>
      <c r="H31" s="50"/>
      <c r="I31" s="50"/>
      <c r="J31" s="50"/>
      <c r="K31" s="50"/>
      <c r="L31" s="50"/>
      <c r="M31" s="50"/>
      <c r="N31" s="50"/>
      <c r="O31" s="50"/>
      <c r="P31" s="50"/>
      <c r="Q31" s="50"/>
      <c r="R31" s="51"/>
    </row>
    <row r="32" spans="2:18" x14ac:dyDescent="0.25">
      <c r="B32" s="142" t="s">
        <v>110</v>
      </c>
      <c r="C32" s="142"/>
      <c r="D32" s="142"/>
      <c r="E32" s="142"/>
      <c r="F32" s="142"/>
      <c r="G32" s="142"/>
      <c r="H32" s="47"/>
      <c r="I32" s="47"/>
      <c r="J32" s="47"/>
      <c r="K32" s="47"/>
      <c r="L32" s="47"/>
      <c r="M32" s="47"/>
      <c r="N32" s="47"/>
      <c r="O32" s="47"/>
      <c r="P32" s="47"/>
      <c r="Q32" s="47"/>
      <c r="R32" s="47"/>
    </row>
    <row r="33" spans="2:18" x14ac:dyDescent="0.25">
      <c r="B33" s="142" t="s">
        <v>111</v>
      </c>
      <c r="C33" s="142"/>
      <c r="D33" s="142"/>
      <c r="E33" s="142"/>
      <c r="F33" s="142"/>
      <c r="G33" s="142"/>
      <c r="H33" s="47"/>
      <c r="I33" s="47"/>
      <c r="J33" s="47"/>
      <c r="K33" s="47"/>
      <c r="L33" s="47"/>
      <c r="M33" s="47"/>
      <c r="N33" s="47"/>
      <c r="O33" s="47"/>
      <c r="P33" s="47"/>
      <c r="Q33" s="47"/>
      <c r="R33" s="47"/>
    </row>
    <row r="34" spans="2:18" x14ac:dyDescent="0.25">
      <c r="B34" s="26"/>
      <c r="C34" s="26"/>
      <c r="D34" s="26"/>
      <c r="E34" s="26"/>
      <c r="F34" s="52"/>
      <c r="G34" s="53"/>
      <c r="H34" s="26"/>
      <c r="I34" s="26"/>
      <c r="J34" s="26"/>
      <c r="K34" s="26"/>
      <c r="L34" s="26"/>
      <c r="M34" s="26"/>
      <c r="N34" s="26"/>
      <c r="O34" s="26"/>
      <c r="P34" s="26"/>
      <c r="Q34" s="26"/>
      <c r="R34" s="26"/>
    </row>
  </sheetData>
  <mergeCells count="30">
    <mergeCell ref="C20:E20"/>
    <mergeCell ref="C22:E22"/>
    <mergeCell ref="C10:E10"/>
    <mergeCell ref="C11:E11"/>
    <mergeCell ref="C12:E12"/>
    <mergeCell ref="C13:E13"/>
    <mergeCell ref="C14:E14"/>
    <mergeCell ref="C15:E15"/>
    <mergeCell ref="B2:Q2"/>
    <mergeCell ref="C16:E16"/>
    <mergeCell ref="C17:E17"/>
    <mergeCell ref="C18:E18"/>
    <mergeCell ref="C19:E19"/>
    <mergeCell ref="B4:E4"/>
    <mergeCell ref="C5:E5"/>
    <mergeCell ref="C6:E6"/>
    <mergeCell ref="C7:E7"/>
    <mergeCell ref="C8:E8"/>
    <mergeCell ref="C9:E9"/>
    <mergeCell ref="C23:E23"/>
    <mergeCell ref="C24:E24"/>
    <mergeCell ref="C25:E25"/>
    <mergeCell ref="C26:E26"/>
    <mergeCell ref="C27:E27"/>
    <mergeCell ref="B29:F29"/>
    <mergeCell ref="B30:F30"/>
    <mergeCell ref="B28:D28"/>
    <mergeCell ref="B31:C31"/>
    <mergeCell ref="B33:G33"/>
    <mergeCell ref="B32:G3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R136"/>
  <sheetViews>
    <sheetView showGridLines="0" tabSelected="1" workbookViewId="0">
      <selection activeCell="C80" sqref="C80:E82"/>
    </sheetView>
  </sheetViews>
  <sheetFormatPr defaultRowHeight="15" x14ac:dyDescent="0.25"/>
  <cols>
    <col min="1" max="1" width="4.7109375" customWidth="1"/>
    <col min="2" max="2" width="10.42578125" customWidth="1"/>
    <col min="5" max="5" width="32.140625" customWidth="1"/>
  </cols>
  <sheetData>
    <row r="2" spans="2:18" ht="18.75" x14ac:dyDescent="0.3">
      <c r="B2" s="136" t="s">
        <v>136</v>
      </c>
      <c r="C2" s="136"/>
      <c r="D2" s="136"/>
      <c r="E2" s="136"/>
      <c r="F2" s="136"/>
      <c r="G2" s="136"/>
      <c r="H2" s="136"/>
      <c r="I2" s="136"/>
      <c r="J2" s="136"/>
      <c r="K2" s="136"/>
      <c r="L2" s="136"/>
      <c r="M2" s="136"/>
      <c r="N2" s="136"/>
      <c r="O2" s="136"/>
      <c r="P2" s="136"/>
      <c r="Q2" s="136"/>
    </row>
    <row r="3" spans="2:18" ht="15.75" thickBot="1" x14ac:dyDescent="0.3"/>
    <row r="4" spans="2:18" ht="22.5" thickTop="1" thickBot="1" x14ac:dyDescent="0.3">
      <c r="B4" s="236" t="s">
        <v>146</v>
      </c>
      <c r="C4" s="237"/>
      <c r="D4" s="237"/>
      <c r="E4" s="238"/>
      <c r="F4" s="99" t="s">
        <v>0</v>
      </c>
      <c r="G4" s="99" t="s">
        <v>1</v>
      </c>
      <c r="H4" s="99" t="s">
        <v>2</v>
      </c>
      <c r="I4" s="99" t="s">
        <v>3</v>
      </c>
      <c r="J4" s="99" t="s">
        <v>4</v>
      </c>
      <c r="K4" s="99" t="s">
        <v>5</v>
      </c>
      <c r="L4" s="99" t="s">
        <v>6</v>
      </c>
      <c r="M4" s="99" t="s">
        <v>7</v>
      </c>
      <c r="N4" s="99" t="s">
        <v>8</v>
      </c>
      <c r="O4" s="99" t="s">
        <v>9</v>
      </c>
      <c r="P4" s="99" t="s">
        <v>10</v>
      </c>
      <c r="Q4" s="99" t="s">
        <v>11</v>
      </c>
      <c r="R4" s="100" t="s">
        <v>12</v>
      </c>
    </row>
    <row r="5" spans="2:18" ht="17.25" thickTop="1" thickBot="1" x14ac:dyDescent="0.3">
      <c r="B5" s="69" t="s">
        <v>112</v>
      </c>
      <c r="C5" s="239" t="s">
        <v>14</v>
      </c>
      <c r="D5" s="240"/>
      <c r="E5" s="241"/>
      <c r="F5" s="70"/>
      <c r="G5" s="70"/>
      <c r="H5" s="71"/>
      <c r="I5" s="71"/>
      <c r="J5" s="71"/>
      <c r="K5" s="71"/>
      <c r="L5" s="71"/>
      <c r="M5" s="71"/>
      <c r="N5" s="71"/>
      <c r="O5" s="71"/>
      <c r="P5" s="71"/>
      <c r="Q5" s="71"/>
      <c r="R5" s="72"/>
    </row>
    <row r="6" spans="2:18" ht="15.75" x14ac:dyDescent="0.25">
      <c r="B6" s="228" t="s">
        <v>113</v>
      </c>
      <c r="C6" s="242" t="s">
        <v>114</v>
      </c>
      <c r="D6" s="243"/>
      <c r="E6" s="244"/>
      <c r="F6" s="73"/>
      <c r="G6" s="73"/>
      <c r="H6" s="74"/>
      <c r="I6" s="74"/>
      <c r="J6" s="74"/>
      <c r="K6" s="74"/>
      <c r="L6" s="74"/>
      <c r="M6" s="74"/>
      <c r="N6" s="74"/>
      <c r="O6" s="74"/>
      <c r="P6" s="74"/>
      <c r="Q6" s="74"/>
      <c r="R6" s="75"/>
    </row>
    <row r="7" spans="2:18" ht="15.75" x14ac:dyDescent="0.25">
      <c r="B7" s="228"/>
      <c r="C7" s="194" t="s">
        <v>115</v>
      </c>
      <c r="D7" s="195"/>
      <c r="E7" s="196"/>
      <c r="F7" s="73"/>
      <c r="G7" s="73"/>
      <c r="H7" s="74"/>
      <c r="I7" s="74"/>
      <c r="J7" s="74"/>
      <c r="K7" s="74"/>
      <c r="L7" s="74"/>
      <c r="M7" s="74"/>
      <c r="N7" s="74"/>
      <c r="O7" s="74"/>
      <c r="P7" s="74"/>
      <c r="Q7" s="74"/>
      <c r="R7" s="75"/>
    </row>
    <row r="8" spans="2:18" ht="15.75" x14ac:dyDescent="0.25">
      <c r="B8" s="228"/>
      <c r="C8" s="194" t="s">
        <v>159</v>
      </c>
      <c r="D8" s="195"/>
      <c r="E8" s="196"/>
      <c r="F8" s="73"/>
      <c r="G8" s="73"/>
      <c r="H8" s="74"/>
      <c r="I8" s="74"/>
      <c r="J8" s="74"/>
      <c r="K8" s="74"/>
      <c r="L8" s="74"/>
      <c r="M8" s="74"/>
      <c r="N8" s="74"/>
      <c r="O8" s="74"/>
      <c r="P8" s="74"/>
      <c r="Q8" s="74"/>
      <c r="R8" s="75"/>
    </row>
    <row r="9" spans="2:18" s="26" customFormat="1" ht="15.75" x14ac:dyDescent="0.25">
      <c r="B9" s="228"/>
      <c r="C9" s="194" t="s">
        <v>160</v>
      </c>
      <c r="D9" s="195"/>
      <c r="E9" s="196"/>
      <c r="F9" s="73"/>
      <c r="G9" s="73"/>
      <c r="H9" s="74"/>
      <c r="I9" s="74"/>
      <c r="J9" s="74"/>
      <c r="K9" s="74"/>
      <c r="L9" s="74"/>
      <c r="M9" s="74"/>
      <c r="N9" s="74"/>
      <c r="O9" s="74"/>
      <c r="P9" s="74"/>
      <c r="Q9" s="74"/>
      <c r="R9" s="75"/>
    </row>
    <row r="10" spans="2:18" s="26" customFormat="1" ht="15.75" x14ac:dyDescent="0.25">
      <c r="B10" s="228"/>
      <c r="C10" s="194" t="s">
        <v>156</v>
      </c>
      <c r="D10" s="195"/>
      <c r="E10" s="196"/>
      <c r="F10" s="73"/>
      <c r="G10" s="73"/>
      <c r="H10" s="74"/>
      <c r="I10" s="74"/>
      <c r="J10" s="74"/>
      <c r="K10" s="74"/>
      <c r="L10" s="74"/>
      <c r="M10" s="74"/>
      <c r="N10" s="74"/>
      <c r="O10" s="74"/>
      <c r="P10" s="74"/>
      <c r="Q10" s="74"/>
      <c r="R10" s="75"/>
    </row>
    <row r="11" spans="2:18" ht="15.75" x14ac:dyDescent="0.25">
      <c r="B11" s="228"/>
      <c r="C11" s="203" t="s">
        <v>116</v>
      </c>
      <c r="D11" s="204"/>
      <c r="E11" s="205"/>
      <c r="F11" s="76"/>
      <c r="G11" s="76"/>
      <c r="H11" s="76"/>
      <c r="I11" s="76"/>
      <c r="J11" s="76"/>
      <c r="K11" s="76"/>
      <c r="L11" s="76"/>
      <c r="M11" s="76"/>
      <c r="N11" s="76"/>
      <c r="O11" s="76"/>
      <c r="P11" s="76"/>
      <c r="Q11" s="76"/>
      <c r="R11" s="77"/>
    </row>
    <row r="12" spans="2:18" x14ac:dyDescent="0.25">
      <c r="B12" s="228"/>
      <c r="C12" s="206" t="s">
        <v>117</v>
      </c>
      <c r="D12" s="207"/>
      <c r="E12" s="208"/>
      <c r="F12" s="9"/>
      <c r="G12" s="9"/>
      <c r="H12" s="9"/>
      <c r="I12" s="9"/>
      <c r="J12" s="9"/>
      <c r="K12" s="9"/>
      <c r="L12" s="9"/>
      <c r="M12" s="9"/>
      <c r="N12" s="9"/>
      <c r="O12" s="9"/>
      <c r="P12" s="9"/>
      <c r="Q12" s="9"/>
      <c r="R12" s="78"/>
    </row>
    <row r="13" spans="2:18" ht="15.75" thickBot="1" x14ac:dyDescent="0.3">
      <c r="B13" s="228"/>
      <c r="C13" s="209" t="s">
        <v>118</v>
      </c>
      <c r="D13" s="210"/>
      <c r="E13" s="211"/>
      <c r="F13" s="13"/>
      <c r="G13" s="13"/>
      <c r="H13" s="13"/>
      <c r="I13" s="13"/>
      <c r="J13" s="13"/>
      <c r="K13" s="13"/>
      <c r="L13" s="13"/>
      <c r="M13" s="13"/>
      <c r="N13" s="13"/>
      <c r="O13" s="13"/>
      <c r="P13" s="13"/>
      <c r="Q13" s="13"/>
      <c r="R13" s="79"/>
    </row>
    <row r="14" spans="2:18" ht="16.5" thickTop="1" thickBot="1" x14ac:dyDescent="0.3">
      <c r="B14" s="229"/>
      <c r="C14" s="230" t="s">
        <v>119</v>
      </c>
      <c r="D14" s="231"/>
      <c r="E14" s="232"/>
      <c r="F14" s="80">
        <f>SUM(F11:F13)</f>
        <v>0</v>
      </c>
      <c r="G14" s="80">
        <f t="shared" ref="G14:R14" si="0">SUM(G11:G13)</f>
        <v>0</v>
      </c>
      <c r="H14" s="80">
        <f t="shared" si="0"/>
        <v>0</v>
      </c>
      <c r="I14" s="80">
        <f t="shared" si="0"/>
        <v>0</v>
      </c>
      <c r="J14" s="80">
        <f t="shared" si="0"/>
        <v>0</v>
      </c>
      <c r="K14" s="80">
        <f t="shared" si="0"/>
        <v>0</v>
      </c>
      <c r="L14" s="80">
        <f>SUM(L11:L13)</f>
        <v>0</v>
      </c>
      <c r="M14" s="80">
        <f t="shared" si="0"/>
        <v>0</v>
      </c>
      <c r="N14" s="80">
        <f t="shared" si="0"/>
        <v>0</v>
      </c>
      <c r="O14" s="80">
        <f t="shared" si="0"/>
        <v>0</v>
      </c>
      <c r="P14" s="80">
        <f t="shared" si="0"/>
        <v>0</v>
      </c>
      <c r="Q14" s="80">
        <f t="shared" si="0"/>
        <v>0</v>
      </c>
      <c r="R14" s="81">
        <f t="shared" si="0"/>
        <v>0</v>
      </c>
    </row>
    <row r="15" spans="2:18" ht="15.75" thickTop="1" x14ac:dyDescent="0.25">
      <c r="B15" s="227" t="s">
        <v>120</v>
      </c>
      <c r="C15" s="233" t="s">
        <v>121</v>
      </c>
      <c r="D15" s="234"/>
      <c r="E15" s="235"/>
      <c r="F15" s="11"/>
      <c r="G15" s="11"/>
      <c r="H15" s="11"/>
      <c r="I15" s="11"/>
      <c r="J15" s="11"/>
      <c r="K15" s="11"/>
      <c r="L15" s="11"/>
      <c r="M15" s="11"/>
      <c r="N15" s="11"/>
      <c r="O15" s="11"/>
      <c r="P15" s="11"/>
      <c r="Q15" s="11"/>
      <c r="R15" s="82"/>
    </row>
    <row r="16" spans="2:18" x14ac:dyDescent="0.25">
      <c r="B16" s="228"/>
      <c r="C16" s="194" t="s">
        <v>115</v>
      </c>
      <c r="D16" s="195"/>
      <c r="E16" s="196"/>
      <c r="F16" s="11"/>
      <c r="G16" s="11"/>
      <c r="H16" s="11"/>
      <c r="I16" s="11"/>
      <c r="J16" s="11"/>
      <c r="K16" s="11"/>
      <c r="L16" s="11"/>
      <c r="M16" s="11"/>
      <c r="N16" s="11"/>
      <c r="O16" s="11"/>
      <c r="P16" s="11"/>
      <c r="Q16" s="11"/>
      <c r="R16" s="82"/>
    </row>
    <row r="17" spans="2:18" x14ac:dyDescent="0.25">
      <c r="B17" s="228"/>
      <c r="C17" s="194" t="s">
        <v>159</v>
      </c>
      <c r="D17" s="195"/>
      <c r="E17" s="196"/>
      <c r="F17" s="11"/>
      <c r="G17" s="11"/>
      <c r="H17" s="11"/>
      <c r="I17" s="11"/>
      <c r="J17" s="11"/>
      <c r="K17" s="11"/>
      <c r="L17" s="11"/>
      <c r="M17" s="11"/>
      <c r="N17" s="11"/>
      <c r="O17" s="11"/>
      <c r="P17" s="11"/>
      <c r="Q17" s="11"/>
      <c r="R17" s="82"/>
    </row>
    <row r="18" spans="2:18" s="26" customFormat="1" x14ac:dyDescent="0.25">
      <c r="B18" s="228"/>
      <c r="C18" s="194" t="s">
        <v>160</v>
      </c>
      <c r="D18" s="195"/>
      <c r="E18" s="196"/>
      <c r="F18" s="11"/>
      <c r="G18" s="11"/>
      <c r="H18" s="11"/>
      <c r="I18" s="11"/>
      <c r="J18" s="11"/>
      <c r="K18" s="11"/>
      <c r="L18" s="11"/>
      <c r="M18" s="11"/>
      <c r="N18" s="11"/>
      <c r="O18" s="11"/>
      <c r="P18" s="11"/>
      <c r="Q18" s="11"/>
      <c r="R18" s="82"/>
    </row>
    <row r="19" spans="2:18" s="26" customFormat="1" x14ac:dyDescent="0.25">
      <c r="B19" s="228"/>
      <c r="C19" s="194" t="s">
        <v>156</v>
      </c>
      <c r="D19" s="195"/>
      <c r="E19" s="196"/>
      <c r="F19" s="11"/>
      <c r="G19" s="11"/>
      <c r="H19" s="11"/>
      <c r="I19" s="11"/>
      <c r="J19" s="11"/>
      <c r="K19" s="11"/>
      <c r="L19" s="11"/>
      <c r="M19" s="11"/>
      <c r="N19" s="11"/>
      <c r="O19" s="11"/>
      <c r="P19" s="11"/>
      <c r="Q19" s="11"/>
      <c r="R19" s="82"/>
    </row>
    <row r="20" spans="2:18" x14ac:dyDescent="0.25">
      <c r="B20" s="228"/>
      <c r="C20" s="203" t="s">
        <v>116</v>
      </c>
      <c r="D20" s="204"/>
      <c r="E20" s="205"/>
      <c r="F20" s="11"/>
      <c r="G20" s="11"/>
      <c r="H20" s="11"/>
      <c r="I20" s="11"/>
      <c r="J20" s="11"/>
      <c r="K20" s="11"/>
      <c r="L20" s="11"/>
      <c r="M20" s="11"/>
      <c r="N20" s="11"/>
      <c r="O20" s="11"/>
      <c r="P20" s="11"/>
      <c r="Q20" s="11"/>
      <c r="R20" s="82"/>
    </row>
    <row r="21" spans="2:18" x14ac:dyDescent="0.25">
      <c r="B21" s="228"/>
      <c r="C21" s="206" t="s">
        <v>117</v>
      </c>
      <c r="D21" s="207"/>
      <c r="E21" s="208"/>
      <c r="F21" s="11"/>
      <c r="G21" s="11"/>
      <c r="H21" s="11"/>
      <c r="I21" s="11"/>
      <c r="J21" s="11"/>
      <c r="K21" s="11"/>
      <c r="L21" s="11"/>
      <c r="M21" s="11"/>
      <c r="N21" s="11"/>
      <c r="O21" s="11"/>
      <c r="P21" s="11"/>
      <c r="Q21" s="11"/>
      <c r="R21" s="82"/>
    </row>
    <row r="22" spans="2:18" ht="15.75" thickBot="1" x14ac:dyDescent="0.3">
      <c r="B22" s="228"/>
      <c r="C22" s="209" t="s">
        <v>118</v>
      </c>
      <c r="D22" s="210"/>
      <c r="E22" s="211"/>
      <c r="F22" s="11"/>
      <c r="G22" s="11"/>
      <c r="H22" s="11"/>
      <c r="I22" s="11"/>
      <c r="J22" s="11"/>
      <c r="K22" s="11"/>
      <c r="L22" s="11"/>
      <c r="M22" s="11"/>
      <c r="N22" s="11"/>
      <c r="O22" s="11"/>
      <c r="P22" s="11"/>
      <c r="Q22" s="11"/>
      <c r="R22" s="82"/>
    </row>
    <row r="23" spans="2:18" ht="16.5" thickTop="1" thickBot="1" x14ac:dyDescent="0.3">
      <c r="B23" s="229"/>
      <c r="C23" s="230" t="s">
        <v>119</v>
      </c>
      <c r="D23" s="231"/>
      <c r="E23" s="232"/>
      <c r="F23" s="80">
        <f>SUM(F20:F22)</f>
        <v>0</v>
      </c>
      <c r="G23" s="80">
        <f t="shared" ref="G23:R23" si="1">SUM(G20:G22)</f>
        <v>0</v>
      </c>
      <c r="H23" s="80">
        <f t="shared" si="1"/>
        <v>0</v>
      </c>
      <c r="I23" s="80">
        <f t="shared" si="1"/>
        <v>0</v>
      </c>
      <c r="J23" s="80">
        <f t="shared" si="1"/>
        <v>0</v>
      </c>
      <c r="K23" s="80">
        <f t="shared" si="1"/>
        <v>0</v>
      </c>
      <c r="L23" s="80">
        <f t="shared" si="1"/>
        <v>0</v>
      </c>
      <c r="M23" s="80">
        <f t="shared" si="1"/>
        <v>0</v>
      </c>
      <c r="N23" s="80">
        <f t="shared" si="1"/>
        <v>0</v>
      </c>
      <c r="O23" s="80">
        <f t="shared" si="1"/>
        <v>0</v>
      </c>
      <c r="P23" s="80">
        <f t="shared" si="1"/>
        <v>0</v>
      </c>
      <c r="Q23" s="80">
        <f t="shared" si="1"/>
        <v>0</v>
      </c>
      <c r="R23" s="81">
        <f t="shared" si="1"/>
        <v>0</v>
      </c>
    </row>
    <row r="24" spans="2:18" ht="16.5" thickTop="1" x14ac:dyDescent="0.25">
      <c r="B24" s="227" t="s">
        <v>122</v>
      </c>
      <c r="C24" s="200" t="s">
        <v>121</v>
      </c>
      <c r="D24" s="201"/>
      <c r="E24" s="202"/>
      <c r="F24" s="76"/>
      <c r="G24" s="76"/>
      <c r="H24" s="76"/>
      <c r="I24" s="76"/>
      <c r="J24" s="76"/>
      <c r="K24" s="76"/>
      <c r="L24" s="76"/>
      <c r="M24" s="76"/>
      <c r="N24" s="76"/>
      <c r="O24" s="76"/>
      <c r="P24" s="76"/>
      <c r="Q24" s="76"/>
      <c r="R24" s="77"/>
    </row>
    <row r="25" spans="2:18" x14ac:dyDescent="0.25">
      <c r="B25" s="228"/>
      <c r="C25" s="194" t="s">
        <v>115</v>
      </c>
      <c r="D25" s="195"/>
      <c r="E25" s="196"/>
      <c r="F25" s="9"/>
      <c r="G25" s="9"/>
      <c r="H25" s="9"/>
      <c r="I25" s="9"/>
      <c r="J25" s="9"/>
      <c r="K25" s="9"/>
      <c r="L25" s="9"/>
      <c r="M25" s="9"/>
      <c r="N25" s="9"/>
      <c r="O25" s="9"/>
      <c r="P25" s="9"/>
      <c r="Q25" s="9"/>
      <c r="R25" s="78"/>
    </row>
    <row r="26" spans="2:18" x14ac:dyDescent="0.25">
      <c r="B26" s="228"/>
      <c r="C26" s="194" t="s">
        <v>159</v>
      </c>
      <c r="D26" s="195"/>
      <c r="E26" s="196"/>
      <c r="F26" s="20"/>
      <c r="G26" s="20"/>
      <c r="H26" s="20"/>
      <c r="I26" s="20"/>
      <c r="J26" s="20"/>
      <c r="K26" s="20"/>
      <c r="L26" s="20"/>
      <c r="M26" s="20"/>
      <c r="N26" s="20"/>
      <c r="O26" s="20"/>
      <c r="P26" s="20"/>
      <c r="Q26" s="20"/>
      <c r="R26" s="83"/>
    </row>
    <row r="27" spans="2:18" s="26" customFormat="1" x14ac:dyDescent="0.25">
      <c r="B27" s="228"/>
      <c r="C27" s="194" t="s">
        <v>160</v>
      </c>
      <c r="D27" s="195"/>
      <c r="E27" s="196"/>
      <c r="F27" s="20"/>
      <c r="G27" s="20"/>
      <c r="H27" s="20"/>
      <c r="I27" s="20"/>
      <c r="J27" s="20"/>
      <c r="K27" s="20"/>
      <c r="L27" s="20"/>
      <c r="M27" s="20"/>
      <c r="N27" s="20"/>
      <c r="O27" s="20"/>
      <c r="P27" s="20"/>
      <c r="Q27" s="20"/>
      <c r="R27" s="83"/>
    </row>
    <row r="28" spans="2:18" s="26" customFormat="1" x14ac:dyDescent="0.25">
      <c r="B28" s="228"/>
      <c r="C28" s="194" t="s">
        <v>156</v>
      </c>
      <c r="D28" s="195"/>
      <c r="E28" s="196"/>
      <c r="F28" s="20"/>
      <c r="G28" s="20"/>
      <c r="H28" s="20"/>
      <c r="I28" s="20"/>
      <c r="J28" s="20"/>
      <c r="K28" s="20"/>
      <c r="L28" s="20"/>
      <c r="M28" s="20"/>
      <c r="N28" s="20"/>
      <c r="O28" s="20"/>
      <c r="P28" s="20"/>
      <c r="Q28" s="20"/>
      <c r="R28" s="83"/>
    </row>
    <row r="29" spans="2:18" x14ac:dyDescent="0.25">
      <c r="B29" s="228"/>
      <c r="C29" s="203" t="s">
        <v>116</v>
      </c>
      <c r="D29" s="204"/>
      <c r="E29" s="205"/>
      <c r="F29" s="13"/>
      <c r="G29" s="13"/>
      <c r="H29" s="13"/>
      <c r="I29" s="13"/>
      <c r="J29" s="13"/>
      <c r="K29" s="13"/>
      <c r="L29" s="13"/>
      <c r="M29" s="13"/>
      <c r="N29" s="13"/>
      <c r="O29" s="13"/>
      <c r="P29" s="13"/>
      <c r="Q29" s="13"/>
      <c r="R29" s="79"/>
    </row>
    <row r="30" spans="2:18" x14ac:dyDescent="0.25">
      <c r="B30" s="228"/>
      <c r="C30" s="206" t="s">
        <v>117</v>
      </c>
      <c r="D30" s="207"/>
      <c r="E30" s="208"/>
      <c r="F30" s="11"/>
      <c r="G30" s="11"/>
      <c r="H30" s="11"/>
      <c r="I30" s="11"/>
      <c r="J30" s="11"/>
      <c r="K30" s="11"/>
      <c r="L30" s="11"/>
      <c r="M30" s="11"/>
      <c r="N30" s="11"/>
      <c r="O30" s="11"/>
      <c r="P30" s="11"/>
      <c r="Q30" s="11"/>
      <c r="R30" s="82"/>
    </row>
    <row r="31" spans="2:18" ht="15.75" thickBot="1" x14ac:dyDescent="0.3">
      <c r="B31" s="228"/>
      <c r="C31" s="209" t="s">
        <v>118</v>
      </c>
      <c r="D31" s="210"/>
      <c r="E31" s="211"/>
      <c r="F31" s="11"/>
      <c r="G31" s="11"/>
      <c r="H31" s="11"/>
      <c r="I31" s="11"/>
      <c r="J31" s="11"/>
      <c r="K31" s="11"/>
      <c r="L31" s="11"/>
      <c r="M31" s="11"/>
      <c r="N31" s="11"/>
      <c r="O31" s="11"/>
      <c r="P31" s="11"/>
      <c r="Q31" s="11"/>
      <c r="R31" s="82"/>
    </row>
    <row r="32" spans="2:18" ht="16.5" thickTop="1" thickBot="1" x14ac:dyDescent="0.3">
      <c r="B32" s="229"/>
      <c r="C32" s="230" t="s">
        <v>119</v>
      </c>
      <c r="D32" s="231"/>
      <c r="E32" s="232"/>
      <c r="F32" s="80">
        <f>SUM(F29:F31)</f>
        <v>0</v>
      </c>
      <c r="G32" s="80">
        <f t="shared" ref="G32:R32" si="2">SUM(G29:G31)</f>
        <v>0</v>
      </c>
      <c r="H32" s="80">
        <f t="shared" si="2"/>
        <v>0</v>
      </c>
      <c r="I32" s="80">
        <f t="shared" si="2"/>
        <v>0</v>
      </c>
      <c r="J32" s="80">
        <f t="shared" si="2"/>
        <v>0</v>
      </c>
      <c r="K32" s="80">
        <f t="shared" si="2"/>
        <v>0</v>
      </c>
      <c r="L32" s="80">
        <f>SUM(L29:L31)</f>
        <v>0</v>
      </c>
      <c r="M32" s="80">
        <f t="shared" si="2"/>
        <v>0</v>
      </c>
      <c r="N32" s="80">
        <f t="shared" si="2"/>
        <v>0</v>
      </c>
      <c r="O32" s="80">
        <f t="shared" si="2"/>
        <v>0</v>
      </c>
      <c r="P32" s="80">
        <f t="shared" si="2"/>
        <v>0</v>
      </c>
      <c r="Q32" s="80">
        <f t="shared" si="2"/>
        <v>0</v>
      </c>
      <c r="R32" s="81">
        <f t="shared" si="2"/>
        <v>0</v>
      </c>
    </row>
    <row r="33" spans="2:18" ht="16.5" thickTop="1" x14ac:dyDescent="0.25">
      <c r="B33" s="227" t="s">
        <v>123</v>
      </c>
      <c r="C33" s="200" t="s">
        <v>114</v>
      </c>
      <c r="D33" s="201"/>
      <c r="E33" s="202"/>
      <c r="F33" s="76"/>
      <c r="G33" s="76"/>
      <c r="H33" s="76"/>
      <c r="I33" s="76"/>
      <c r="J33" s="76"/>
      <c r="K33" s="76"/>
      <c r="L33" s="76"/>
      <c r="M33" s="76"/>
      <c r="N33" s="76"/>
      <c r="O33" s="76"/>
      <c r="P33" s="76"/>
      <c r="Q33" s="76"/>
      <c r="R33" s="77"/>
    </row>
    <row r="34" spans="2:18" x14ac:dyDescent="0.25">
      <c r="B34" s="228"/>
      <c r="C34" s="194" t="s">
        <v>115</v>
      </c>
      <c r="D34" s="195"/>
      <c r="E34" s="196"/>
      <c r="F34" s="9"/>
      <c r="G34" s="9"/>
      <c r="H34" s="9"/>
      <c r="I34" s="9"/>
      <c r="J34" s="9"/>
      <c r="K34" s="9"/>
      <c r="L34" s="9"/>
      <c r="M34" s="9"/>
      <c r="N34" s="9"/>
      <c r="O34" s="9"/>
      <c r="P34" s="9"/>
      <c r="Q34" s="9"/>
      <c r="R34" s="78"/>
    </row>
    <row r="35" spans="2:18" x14ac:dyDescent="0.25">
      <c r="B35" s="228"/>
      <c r="C35" s="194" t="s">
        <v>159</v>
      </c>
      <c r="D35" s="195"/>
      <c r="E35" s="196"/>
      <c r="F35" s="20"/>
      <c r="G35" s="20"/>
      <c r="H35" s="20"/>
      <c r="I35" s="20"/>
      <c r="J35" s="20"/>
      <c r="K35" s="20"/>
      <c r="L35" s="20"/>
      <c r="M35" s="20"/>
      <c r="N35" s="20"/>
      <c r="O35" s="20"/>
      <c r="P35" s="20"/>
      <c r="Q35" s="20"/>
      <c r="R35" s="83"/>
    </row>
    <row r="36" spans="2:18" s="26" customFormat="1" x14ac:dyDescent="0.25">
      <c r="B36" s="228"/>
      <c r="C36" s="194" t="s">
        <v>160</v>
      </c>
      <c r="D36" s="195"/>
      <c r="E36" s="196"/>
      <c r="F36" s="20"/>
      <c r="G36" s="20"/>
      <c r="H36" s="20"/>
      <c r="I36" s="20"/>
      <c r="J36" s="20"/>
      <c r="K36" s="20"/>
      <c r="L36" s="20"/>
      <c r="M36" s="20"/>
      <c r="N36" s="20"/>
      <c r="O36" s="20"/>
      <c r="P36" s="20"/>
      <c r="Q36" s="20"/>
      <c r="R36" s="83"/>
    </row>
    <row r="37" spans="2:18" s="26" customFormat="1" x14ac:dyDescent="0.25">
      <c r="B37" s="228"/>
      <c r="C37" s="194" t="s">
        <v>156</v>
      </c>
      <c r="D37" s="195"/>
      <c r="E37" s="196"/>
      <c r="F37" s="20"/>
      <c r="G37" s="20"/>
      <c r="H37" s="20"/>
      <c r="I37" s="20"/>
      <c r="J37" s="20"/>
      <c r="K37" s="20"/>
      <c r="L37" s="20"/>
      <c r="M37" s="20"/>
      <c r="N37" s="20"/>
      <c r="O37" s="20"/>
      <c r="P37" s="20"/>
      <c r="Q37" s="20"/>
      <c r="R37" s="83"/>
    </row>
    <row r="38" spans="2:18" x14ac:dyDescent="0.25">
      <c r="B38" s="228"/>
      <c r="C38" s="203" t="s">
        <v>116</v>
      </c>
      <c r="D38" s="204"/>
      <c r="E38" s="205"/>
      <c r="F38" s="13"/>
      <c r="G38" s="13"/>
      <c r="H38" s="13"/>
      <c r="I38" s="13"/>
      <c r="J38" s="13"/>
      <c r="K38" s="13"/>
      <c r="L38" s="13"/>
      <c r="M38" s="13"/>
      <c r="N38" s="13"/>
      <c r="O38" s="13"/>
      <c r="P38" s="13"/>
      <c r="Q38" s="13"/>
      <c r="R38" s="79"/>
    </row>
    <row r="39" spans="2:18" x14ac:dyDescent="0.25">
      <c r="B39" s="228"/>
      <c r="C39" s="206" t="s">
        <v>117</v>
      </c>
      <c r="D39" s="207"/>
      <c r="E39" s="208"/>
      <c r="F39" s="11"/>
      <c r="G39" s="11"/>
      <c r="H39" s="11"/>
      <c r="I39" s="11"/>
      <c r="J39" s="11"/>
      <c r="K39" s="11"/>
      <c r="L39" s="11"/>
      <c r="M39" s="11"/>
      <c r="N39" s="11"/>
      <c r="O39" s="11"/>
      <c r="P39" s="11"/>
      <c r="Q39" s="11"/>
      <c r="R39" s="82"/>
    </row>
    <row r="40" spans="2:18" ht="16.5" thickBot="1" x14ac:dyDescent="0.3">
      <c r="B40" s="228"/>
      <c r="C40" s="209" t="s">
        <v>118</v>
      </c>
      <c r="D40" s="210"/>
      <c r="E40" s="211"/>
      <c r="F40" s="84"/>
      <c r="G40" s="84"/>
      <c r="H40" s="9"/>
      <c r="I40" s="9"/>
      <c r="J40" s="9"/>
      <c r="K40" s="9"/>
      <c r="L40" s="9"/>
      <c r="M40" s="9"/>
      <c r="N40" s="9"/>
      <c r="O40" s="9"/>
      <c r="P40" s="9"/>
      <c r="Q40" s="9"/>
      <c r="R40" s="78"/>
    </row>
    <row r="41" spans="2:18" ht="16.5" thickTop="1" thickBot="1" x14ac:dyDescent="0.3">
      <c r="B41" s="229"/>
      <c r="C41" s="230" t="s">
        <v>119</v>
      </c>
      <c r="D41" s="231"/>
      <c r="E41" s="232"/>
      <c r="F41" s="80">
        <f>SUM(F38:F40)</f>
        <v>0</v>
      </c>
      <c r="G41" s="80">
        <f t="shared" ref="G41:R41" si="3">SUM(G38:G40)</f>
        <v>0</v>
      </c>
      <c r="H41" s="80">
        <f t="shared" si="3"/>
        <v>0</v>
      </c>
      <c r="I41" s="80">
        <f t="shared" si="3"/>
        <v>0</v>
      </c>
      <c r="J41" s="80">
        <f t="shared" si="3"/>
        <v>0</v>
      </c>
      <c r="K41" s="80">
        <f t="shared" si="3"/>
        <v>0</v>
      </c>
      <c r="L41" s="80">
        <f t="shared" si="3"/>
        <v>0</v>
      </c>
      <c r="M41" s="80">
        <f t="shared" si="3"/>
        <v>0</v>
      </c>
      <c r="N41" s="80">
        <f t="shared" si="3"/>
        <v>0</v>
      </c>
      <c r="O41" s="80">
        <f t="shared" si="3"/>
        <v>0</v>
      </c>
      <c r="P41" s="80">
        <f t="shared" si="3"/>
        <v>0</v>
      </c>
      <c r="Q41" s="80">
        <f t="shared" si="3"/>
        <v>0</v>
      </c>
      <c r="R41" s="81">
        <f t="shared" si="3"/>
        <v>0</v>
      </c>
    </row>
    <row r="42" spans="2:18" ht="15.75" thickTop="1" x14ac:dyDescent="0.25">
      <c r="B42" s="227" t="s">
        <v>124</v>
      </c>
      <c r="C42" s="200" t="s">
        <v>121</v>
      </c>
      <c r="D42" s="201"/>
      <c r="E42" s="202"/>
      <c r="F42" s="9"/>
      <c r="G42" s="9"/>
      <c r="H42" s="9"/>
      <c r="I42" s="9"/>
      <c r="J42" s="9"/>
      <c r="K42" s="9"/>
      <c r="L42" s="9"/>
      <c r="M42" s="9"/>
      <c r="N42" s="9"/>
      <c r="O42" s="9"/>
      <c r="P42" s="9"/>
      <c r="Q42" s="9"/>
      <c r="R42" s="78"/>
    </row>
    <row r="43" spans="2:18" x14ac:dyDescent="0.25">
      <c r="B43" s="228"/>
      <c r="C43" s="194" t="s">
        <v>115</v>
      </c>
      <c r="D43" s="195"/>
      <c r="E43" s="196"/>
      <c r="F43" s="13"/>
      <c r="G43" s="13"/>
      <c r="H43" s="13"/>
      <c r="I43" s="13"/>
      <c r="J43" s="13"/>
      <c r="K43" s="13"/>
      <c r="L43" s="13"/>
      <c r="M43" s="13"/>
      <c r="N43" s="13"/>
      <c r="O43" s="13"/>
      <c r="P43" s="13"/>
      <c r="Q43" s="13"/>
      <c r="R43" s="79"/>
    </row>
    <row r="44" spans="2:18" x14ac:dyDescent="0.25">
      <c r="B44" s="228"/>
      <c r="C44" s="194" t="s">
        <v>159</v>
      </c>
      <c r="D44" s="195"/>
      <c r="E44" s="196"/>
      <c r="F44" s="13"/>
      <c r="G44" s="13"/>
      <c r="H44" s="13"/>
      <c r="I44" s="13"/>
      <c r="J44" s="13"/>
      <c r="K44" s="13"/>
      <c r="L44" s="13"/>
      <c r="M44" s="13"/>
      <c r="N44" s="13"/>
      <c r="O44" s="13"/>
      <c r="P44" s="13"/>
      <c r="Q44" s="13"/>
      <c r="R44" s="79"/>
    </row>
    <row r="45" spans="2:18" s="26" customFormat="1" x14ac:dyDescent="0.25">
      <c r="B45" s="228"/>
      <c r="C45" s="194" t="s">
        <v>160</v>
      </c>
      <c r="D45" s="195"/>
      <c r="E45" s="196"/>
      <c r="F45" s="13"/>
      <c r="G45" s="13"/>
      <c r="H45" s="13"/>
      <c r="I45" s="13"/>
      <c r="J45" s="13"/>
      <c r="K45" s="13"/>
      <c r="L45" s="13"/>
      <c r="M45" s="13"/>
      <c r="N45" s="13"/>
      <c r="O45" s="13"/>
      <c r="P45" s="13"/>
      <c r="Q45" s="13"/>
      <c r="R45" s="79"/>
    </row>
    <row r="46" spans="2:18" s="26" customFormat="1" x14ac:dyDescent="0.25">
      <c r="B46" s="228"/>
      <c r="C46" s="194" t="s">
        <v>156</v>
      </c>
      <c r="D46" s="195"/>
      <c r="E46" s="196"/>
      <c r="F46" s="13"/>
      <c r="G46" s="13"/>
      <c r="H46" s="13"/>
      <c r="I46" s="13"/>
      <c r="J46" s="13"/>
      <c r="K46" s="13"/>
      <c r="L46" s="13"/>
      <c r="M46" s="13"/>
      <c r="N46" s="13"/>
      <c r="O46" s="13"/>
      <c r="P46" s="13"/>
      <c r="Q46" s="13"/>
      <c r="R46" s="79"/>
    </row>
    <row r="47" spans="2:18" x14ac:dyDescent="0.25">
      <c r="B47" s="228"/>
      <c r="C47" s="203" t="s">
        <v>116</v>
      </c>
      <c r="D47" s="204"/>
      <c r="E47" s="205"/>
      <c r="F47" s="11"/>
      <c r="G47" s="11"/>
      <c r="H47" s="11"/>
      <c r="I47" s="11"/>
      <c r="J47" s="11"/>
      <c r="K47" s="11"/>
      <c r="L47" s="11"/>
      <c r="M47" s="11"/>
      <c r="N47" s="11"/>
      <c r="O47" s="11"/>
      <c r="P47" s="11"/>
      <c r="Q47" s="11"/>
      <c r="R47" s="82"/>
    </row>
    <row r="48" spans="2:18" ht="15.75" x14ac:dyDescent="0.25">
      <c r="B48" s="228"/>
      <c r="C48" s="206" t="s">
        <v>117</v>
      </c>
      <c r="D48" s="207"/>
      <c r="E48" s="208"/>
      <c r="F48" s="76"/>
      <c r="G48" s="76"/>
      <c r="H48" s="76"/>
      <c r="I48" s="76"/>
      <c r="J48" s="76"/>
      <c r="K48" s="76"/>
      <c r="L48" s="76"/>
      <c r="M48" s="76"/>
      <c r="N48" s="76"/>
      <c r="O48" s="76"/>
      <c r="P48" s="76"/>
      <c r="Q48" s="76"/>
      <c r="R48" s="77"/>
    </row>
    <row r="49" spans="2:18" ht="15.75" thickBot="1" x14ac:dyDescent="0.3">
      <c r="B49" s="228"/>
      <c r="C49" s="209" t="s">
        <v>118</v>
      </c>
      <c r="D49" s="210"/>
      <c r="E49" s="211"/>
      <c r="F49" s="85"/>
      <c r="G49" s="85"/>
      <c r="H49" s="85"/>
      <c r="I49" s="85"/>
      <c r="J49" s="85"/>
      <c r="K49" s="85"/>
      <c r="L49" s="85"/>
      <c r="M49" s="85"/>
      <c r="N49" s="85"/>
      <c r="O49" s="85"/>
      <c r="P49" s="85"/>
      <c r="Q49" s="85"/>
      <c r="R49" s="86"/>
    </row>
    <row r="50" spans="2:18" ht="16.5" thickTop="1" thickBot="1" x14ac:dyDescent="0.3">
      <c r="B50" s="229"/>
      <c r="C50" s="230" t="s">
        <v>119</v>
      </c>
      <c r="D50" s="231"/>
      <c r="E50" s="232"/>
      <c r="F50" s="80">
        <f>SUM(F47:F49)</f>
        <v>0</v>
      </c>
      <c r="G50" s="80">
        <f t="shared" ref="G50:R50" si="4">SUM(G47:G49)</f>
        <v>0</v>
      </c>
      <c r="H50" s="80">
        <f t="shared" si="4"/>
        <v>0</v>
      </c>
      <c r="I50" s="80">
        <f t="shared" si="4"/>
        <v>0</v>
      </c>
      <c r="J50" s="80">
        <f t="shared" si="4"/>
        <v>0</v>
      </c>
      <c r="K50" s="80">
        <f t="shared" si="4"/>
        <v>0</v>
      </c>
      <c r="L50" s="80">
        <f t="shared" si="4"/>
        <v>0</v>
      </c>
      <c r="M50" s="80">
        <f t="shared" si="4"/>
        <v>0</v>
      </c>
      <c r="N50" s="80">
        <f t="shared" si="4"/>
        <v>0</v>
      </c>
      <c r="O50" s="80">
        <f t="shared" si="4"/>
        <v>0</v>
      </c>
      <c r="P50" s="80">
        <f t="shared" si="4"/>
        <v>0</v>
      </c>
      <c r="Q50" s="80">
        <f t="shared" si="4"/>
        <v>0</v>
      </c>
      <c r="R50" s="81">
        <f t="shared" si="4"/>
        <v>0</v>
      </c>
    </row>
    <row r="51" spans="2:18" ht="15.75" thickTop="1" x14ac:dyDescent="0.25">
      <c r="B51" s="227" t="s">
        <v>125</v>
      </c>
      <c r="C51" s="200" t="s">
        <v>121</v>
      </c>
      <c r="D51" s="201"/>
      <c r="E51" s="202"/>
      <c r="F51" s="13"/>
      <c r="G51" s="13"/>
      <c r="H51" s="13"/>
      <c r="I51" s="13"/>
      <c r="J51" s="13"/>
      <c r="K51" s="13"/>
      <c r="L51" s="13"/>
      <c r="M51" s="13"/>
      <c r="N51" s="13"/>
      <c r="O51" s="13"/>
      <c r="P51" s="13"/>
      <c r="Q51" s="13"/>
      <c r="R51" s="79"/>
    </row>
    <row r="52" spans="2:18" x14ac:dyDescent="0.25">
      <c r="B52" s="228"/>
      <c r="C52" s="194" t="s">
        <v>115</v>
      </c>
      <c r="D52" s="195"/>
      <c r="E52" s="196"/>
      <c r="F52" s="11"/>
      <c r="G52" s="11"/>
      <c r="H52" s="11"/>
      <c r="I52" s="11"/>
      <c r="J52" s="11"/>
      <c r="K52" s="11"/>
      <c r="L52" s="11"/>
      <c r="M52" s="11"/>
      <c r="N52" s="11"/>
      <c r="O52" s="11"/>
      <c r="P52" s="11"/>
      <c r="Q52" s="11"/>
      <c r="R52" s="82"/>
    </row>
    <row r="53" spans="2:18" x14ac:dyDescent="0.25">
      <c r="B53" s="228"/>
      <c r="C53" s="194" t="s">
        <v>159</v>
      </c>
      <c r="D53" s="195"/>
      <c r="E53" s="196"/>
      <c r="F53" s="9"/>
      <c r="G53" s="9"/>
      <c r="H53" s="9"/>
      <c r="I53" s="9"/>
      <c r="J53" s="9"/>
      <c r="K53" s="9"/>
      <c r="L53" s="9"/>
      <c r="M53" s="9"/>
      <c r="N53" s="9"/>
      <c r="O53" s="9"/>
      <c r="P53" s="9"/>
      <c r="Q53" s="9"/>
      <c r="R53" s="78"/>
    </row>
    <row r="54" spans="2:18" s="26" customFormat="1" x14ac:dyDescent="0.25">
      <c r="B54" s="228"/>
      <c r="C54" s="194" t="s">
        <v>160</v>
      </c>
      <c r="D54" s="195"/>
      <c r="E54" s="196"/>
      <c r="F54" s="9"/>
      <c r="G54" s="9"/>
      <c r="H54" s="9"/>
      <c r="I54" s="9"/>
      <c r="J54" s="9"/>
      <c r="K54" s="9"/>
      <c r="L54" s="9"/>
      <c r="M54" s="9"/>
      <c r="N54" s="9"/>
      <c r="O54" s="9"/>
      <c r="P54" s="9"/>
      <c r="Q54" s="9"/>
      <c r="R54" s="78"/>
    </row>
    <row r="55" spans="2:18" s="26" customFormat="1" x14ac:dyDescent="0.25">
      <c r="B55" s="228"/>
      <c r="C55" s="194" t="s">
        <v>156</v>
      </c>
      <c r="D55" s="195"/>
      <c r="E55" s="196"/>
      <c r="F55" s="9"/>
      <c r="G55" s="9"/>
      <c r="H55" s="9"/>
      <c r="I55" s="9"/>
      <c r="J55" s="9"/>
      <c r="K55" s="9"/>
      <c r="L55" s="9"/>
      <c r="M55" s="9"/>
      <c r="N55" s="9"/>
      <c r="O55" s="9"/>
      <c r="P55" s="9"/>
      <c r="Q55" s="9"/>
      <c r="R55" s="78"/>
    </row>
    <row r="56" spans="2:18" x14ac:dyDescent="0.25">
      <c r="B56" s="228"/>
      <c r="C56" s="203" t="s">
        <v>116</v>
      </c>
      <c r="D56" s="204"/>
      <c r="E56" s="205"/>
      <c r="F56" s="9"/>
      <c r="G56" s="9"/>
      <c r="H56" s="9"/>
      <c r="I56" s="9"/>
      <c r="J56" s="9"/>
      <c r="K56" s="9"/>
      <c r="L56" s="9"/>
      <c r="M56" s="9"/>
      <c r="N56" s="9"/>
      <c r="O56" s="9"/>
      <c r="P56" s="9"/>
      <c r="Q56" s="9"/>
      <c r="R56" s="78"/>
    </row>
    <row r="57" spans="2:18" x14ac:dyDescent="0.25">
      <c r="B57" s="228"/>
      <c r="C57" s="206" t="s">
        <v>117</v>
      </c>
      <c r="D57" s="207"/>
      <c r="E57" s="208"/>
      <c r="F57" s="9"/>
      <c r="G57" s="9"/>
      <c r="H57" s="9"/>
      <c r="I57" s="9"/>
      <c r="J57" s="9"/>
      <c r="K57" s="9"/>
      <c r="L57" s="9"/>
      <c r="M57" s="9"/>
      <c r="N57" s="9"/>
      <c r="O57" s="9"/>
      <c r="P57" s="9"/>
      <c r="Q57" s="9"/>
      <c r="R57" s="78"/>
    </row>
    <row r="58" spans="2:18" ht="15.75" thickBot="1" x14ac:dyDescent="0.3">
      <c r="B58" s="228"/>
      <c r="C58" s="209" t="s">
        <v>118</v>
      </c>
      <c r="D58" s="210"/>
      <c r="E58" s="211"/>
      <c r="F58" s="11"/>
      <c r="G58" s="11"/>
      <c r="H58" s="11"/>
      <c r="I58" s="11"/>
      <c r="J58" s="11"/>
      <c r="K58" s="11"/>
      <c r="L58" s="11"/>
      <c r="M58" s="11"/>
      <c r="N58" s="11"/>
      <c r="O58" s="11"/>
      <c r="P58" s="11"/>
      <c r="Q58" s="11"/>
      <c r="R58" s="82"/>
    </row>
    <row r="59" spans="2:18" ht="16.5" thickTop="1" thickBot="1" x14ac:dyDescent="0.3">
      <c r="B59" s="229"/>
      <c r="C59" s="230" t="s">
        <v>119</v>
      </c>
      <c r="D59" s="231"/>
      <c r="E59" s="232"/>
      <c r="F59" s="80">
        <f>SUM(F56:F58)</f>
        <v>0</v>
      </c>
      <c r="G59" s="80">
        <f t="shared" ref="G59:R59" si="5">SUM(G56:G58)</f>
        <v>0</v>
      </c>
      <c r="H59" s="80">
        <f t="shared" si="5"/>
        <v>0</v>
      </c>
      <c r="I59" s="80">
        <f t="shared" si="5"/>
        <v>0</v>
      </c>
      <c r="J59" s="80">
        <f t="shared" si="5"/>
        <v>0</v>
      </c>
      <c r="K59" s="80">
        <f t="shared" si="5"/>
        <v>0</v>
      </c>
      <c r="L59" s="80">
        <f t="shared" si="5"/>
        <v>0</v>
      </c>
      <c r="M59" s="80">
        <f t="shared" si="5"/>
        <v>0</v>
      </c>
      <c r="N59" s="80">
        <f t="shared" si="5"/>
        <v>0</v>
      </c>
      <c r="O59" s="80">
        <f t="shared" si="5"/>
        <v>0</v>
      </c>
      <c r="P59" s="80">
        <f t="shared" si="5"/>
        <v>0</v>
      </c>
      <c r="Q59" s="80">
        <f t="shared" si="5"/>
        <v>0</v>
      </c>
      <c r="R59" s="81">
        <f t="shared" si="5"/>
        <v>0</v>
      </c>
    </row>
    <row r="60" spans="2:18" ht="15.75" thickTop="1" x14ac:dyDescent="0.25">
      <c r="B60" s="221" t="s">
        <v>126</v>
      </c>
      <c r="C60" s="200" t="s">
        <v>127</v>
      </c>
      <c r="D60" s="201"/>
      <c r="E60" s="202"/>
      <c r="F60" s="13"/>
      <c r="G60" s="13"/>
      <c r="H60" s="13"/>
      <c r="I60" s="13"/>
      <c r="J60" s="13"/>
      <c r="K60" s="13"/>
      <c r="L60" s="13"/>
      <c r="M60" s="13"/>
      <c r="N60" s="13"/>
      <c r="O60" s="13"/>
      <c r="P60" s="13"/>
      <c r="Q60" s="13"/>
      <c r="R60" s="79"/>
    </row>
    <row r="61" spans="2:18" x14ac:dyDescent="0.25">
      <c r="B61" s="222"/>
      <c r="C61" s="194" t="s">
        <v>115</v>
      </c>
      <c r="D61" s="195"/>
      <c r="E61" s="196"/>
      <c r="F61" s="13"/>
      <c r="G61" s="13"/>
      <c r="H61" s="13"/>
      <c r="I61" s="13"/>
      <c r="J61" s="13"/>
      <c r="K61" s="13"/>
      <c r="L61" s="13"/>
      <c r="M61" s="13"/>
      <c r="N61" s="13"/>
      <c r="O61" s="13"/>
      <c r="P61" s="13"/>
      <c r="Q61" s="13"/>
      <c r="R61" s="79"/>
    </row>
    <row r="62" spans="2:18" x14ac:dyDescent="0.25">
      <c r="B62" s="222"/>
      <c r="C62" s="194" t="s">
        <v>159</v>
      </c>
      <c r="D62" s="195"/>
      <c r="E62" s="196"/>
      <c r="F62" s="13"/>
      <c r="G62" s="13"/>
      <c r="H62" s="13"/>
      <c r="I62" s="13"/>
      <c r="J62" s="13"/>
      <c r="K62" s="13"/>
      <c r="L62" s="13"/>
      <c r="M62" s="13"/>
      <c r="N62" s="13"/>
      <c r="O62" s="13"/>
      <c r="P62" s="13"/>
      <c r="Q62" s="13"/>
      <c r="R62" s="79"/>
    </row>
    <row r="63" spans="2:18" s="26" customFormat="1" x14ac:dyDescent="0.25">
      <c r="B63" s="222"/>
      <c r="C63" s="194" t="s">
        <v>160</v>
      </c>
      <c r="D63" s="195"/>
      <c r="E63" s="196"/>
      <c r="F63" s="13"/>
      <c r="G63" s="13"/>
      <c r="H63" s="13"/>
      <c r="I63" s="13"/>
      <c r="J63" s="13"/>
      <c r="K63" s="13"/>
      <c r="L63" s="13"/>
      <c r="M63" s="13"/>
      <c r="N63" s="13"/>
      <c r="O63" s="13"/>
      <c r="P63" s="13"/>
      <c r="Q63" s="13"/>
      <c r="R63" s="79"/>
    </row>
    <row r="64" spans="2:18" s="26" customFormat="1" x14ac:dyDescent="0.25">
      <c r="B64" s="222"/>
      <c r="C64" s="194" t="s">
        <v>156</v>
      </c>
      <c r="D64" s="195"/>
      <c r="E64" s="196"/>
      <c r="F64" s="13"/>
      <c r="G64" s="13"/>
      <c r="H64" s="13"/>
      <c r="I64" s="13"/>
      <c r="J64" s="13"/>
      <c r="K64" s="13"/>
      <c r="L64" s="13"/>
      <c r="M64" s="13"/>
      <c r="N64" s="13"/>
      <c r="O64" s="13"/>
      <c r="P64" s="13"/>
      <c r="Q64" s="13"/>
      <c r="R64" s="79"/>
    </row>
    <row r="65" spans="2:18" ht="18.75" x14ac:dyDescent="0.25">
      <c r="B65" s="222"/>
      <c r="C65" s="203" t="s">
        <v>116</v>
      </c>
      <c r="D65" s="204"/>
      <c r="E65" s="205"/>
      <c r="F65" s="87"/>
      <c r="G65" s="87"/>
      <c r="H65" s="87"/>
      <c r="I65" s="87"/>
      <c r="J65" s="87"/>
      <c r="K65" s="87"/>
      <c r="L65" s="87"/>
      <c r="M65" s="87"/>
      <c r="N65" s="87"/>
      <c r="O65" s="87"/>
      <c r="P65" s="87"/>
      <c r="Q65" s="87"/>
      <c r="R65" s="88"/>
    </row>
    <row r="66" spans="2:18" x14ac:dyDescent="0.25">
      <c r="B66" s="222"/>
      <c r="C66" s="206" t="s">
        <v>117</v>
      </c>
      <c r="D66" s="207"/>
      <c r="E66" s="208"/>
      <c r="F66" s="9"/>
      <c r="G66" s="9"/>
      <c r="H66" s="9"/>
      <c r="I66" s="9"/>
      <c r="J66" s="9"/>
      <c r="K66" s="9"/>
      <c r="L66" s="9"/>
      <c r="M66" s="9"/>
      <c r="N66" s="9"/>
      <c r="O66" s="9"/>
      <c r="P66" s="9"/>
      <c r="Q66" s="9"/>
      <c r="R66" s="78"/>
    </row>
    <row r="67" spans="2:18" ht="15.75" thickBot="1" x14ac:dyDescent="0.3">
      <c r="B67" s="222"/>
      <c r="C67" s="209" t="s">
        <v>118</v>
      </c>
      <c r="D67" s="210"/>
      <c r="E67" s="211"/>
      <c r="F67" s="11"/>
      <c r="G67" s="11"/>
      <c r="H67" s="11"/>
      <c r="I67" s="11"/>
      <c r="J67" s="11"/>
      <c r="K67" s="11"/>
      <c r="L67" s="11"/>
      <c r="M67" s="11"/>
      <c r="N67" s="11"/>
      <c r="O67" s="11"/>
      <c r="P67" s="11"/>
      <c r="Q67" s="11"/>
      <c r="R67" s="82"/>
    </row>
    <row r="68" spans="2:18" ht="16.5" thickTop="1" thickBot="1" x14ac:dyDescent="0.3">
      <c r="B68" s="223"/>
      <c r="C68" s="224" t="s">
        <v>119</v>
      </c>
      <c r="D68" s="225"/>
      <c r="E68" s="226"/>
      <c r="F68" s="89">
        <f>SUM(F65:F67)</f>
        <v>0</v>
      </c>
      <c r="G68" s="89">
        <f t="shared" ref="G68:R68" si="6">SUM(G65:G67)</f>
        <v>0</v>
      </c>
      <c r="H68" s="89">
        <f t="shared" si="6"/>
        <v>0</v>
      </c>
      <c r="I68" s="89">
        <f t="shared" si="6"/>
        <v>0</v>
      </c>
      <c r="J68" s="89">
        <f t="shared" si="6"/>
        <v>0</v>
      </c>
      <c r="K68" s="89">
        <f t="shared" si="6"/>
        <v>0</v>
      </c>
      <c r="L68" s="89">
        <f t="shared" si="6"/>
        <v>0</v>
      </c>
      <c r="M68" s="89">
        <f t="shared" si="6"/>
        <v>0</v>
      </c>
      <c r="N68" s="89">
        <f t="shared" si="6"/>
        <v>0</v>
      </c>
      <c r="O68" s="89">
        <f t="shared" si="6"/>
        <v>0</v>
      </c>
      <c r="P68" s="89">
        <f t="shared" si="6"/>
        <v>0</v>
      </c>
      <c r="Q68" s="89">
        <f t="shared" si="6"/>
        <v>0</v>
      </c>
      <c r="R68" s="90">
        <f t="shared" si="6"/>
        <v>0</v>
      </c>
    </row>
    <row r="69" spans="2:18" ht="15.75" thickTop="1" x14ac:dyDescent="0.25">
      <c r="B69" s="221" t="s">
        <v>128</v>
      </c>
      <c r="C69" s="200" t="s">
        <v>114</v>
      </c>
      <c r="D69" s="201"/>
      <c r="E69" s="202"/>
      <c r="F69" s="11"/>
      <c r="G69" s="11"/>
      <c r="H69" s="11"/>
      <c r="I69" s="11"/>
      <c r="J69" s="11"/>
      <c r="K69" s="11"/>
      <c r="L69" s="11"/>
      <c r="M69" s="11"/>
      <c r="N69" s="11"/>
      <c r="O69" s="11"/>
      <c r="P69" s="11"/>
      <c r="Q69" s="11"/>
      <c r="R69" s="82"/>
    </row>
    <row r="70" spans="2:18" x14ac:dyDescent="0.25">
      <c r="B70" s="222"/>
      <c r="C70" s="194" t="s">
        <v>115</v>
      </c>
      <c r="D70" s="195"/>
      <c r="E70" s="196"/>
      <c r="F70" s="11"/>
      <c r="G70" s="11"/>
      <c r="H70" s="11"/>
      <c r="I70" s="11"/>
      <c r="J70" s="11"/>
      <c r="K70" s="11"/>
      <c r="L70" s="11"/>
      <c r="M70" s="11"/>
      <c r="N70" s="11"/>
      <c r="O70" s="11"/>
      <c r="P70" s="11"/>
      <c r="Q70" s="11"/>
      <c r="R70" s="82"/>
    </row>
    <row r="71" spans="2:18" x14ac:dyDescent="0.25">
      <c r="B71" s="222"/>
      <c r="C71" s="194" t="s">
        <v>159</v>
      </c>
      <c r="D71" s="195"/>
      <c r="E71" s="196"/>
      <c r="F71" s="20"/>
      <c r="G71" s="20"/>
      <c r="H71" s="20"/>
      <c r="I71" s="20"/>
      <c r="J71" s="20"/>
      <c r="K71" s="20"/>
      <c r="L71" s="20"/>
      <c r="M71" s="20"/>
      <c r="N71" s="20"/>
      <c r="O71" s="20"/>
      <c r="P71" s="20"/>
      <c r="Q71" s="20"/>
      <c r="R71" s="83"/>
    </row>
    <row r="72" spans="2:18" s="26" customFormat="1" x14ac:dyDescent="0.25">
      <c r="B72" s="222"/>
      <c r="C72" s="194" t="s">
        <v>160</v>
      </c>
      <c r="D72" s="195"/>
      <c r="E72" s="196"/>
      <c r="F72" s="20"/>
      <c r="G72" s="20"/>
      <c r="H72" s="20"/>
      <c r="I72" s="20"/>
      <c r="J72" s="20"/>
      <c r="K72" s="20"/>
      <c r="L72" s="20"/>
      <c r="M72" s="20"/>
      <c r="N72" s="20"/>
      <c r="O72" s="20"/>
      <c r="P72" s="20"/>
      <c r="Q72" s="20"/>
      <c r="R72" s="83"/>
    </row>
    <row r="73" spans="2:18" s="26" customFormat="1" x14ac:dyDescent="0.25">
      <c r="B73" s="222"/>
      <c r="C73" s="194" t="s">
        <v>156</v>
      </c>
      <c r="D73" s="195"/>
      <c r="E73" s="196"/>
      <c r="F73" s="20"/>
      <c r="G73" s="20"/>
      <c r="H73" s="20"/>
      <c r="I73" s="20"/>
      <c r="J73" s="20"/>
      <c r="K73" s="20"/>
      <c r="L73" s="20"/>
      <c r="M73" s="20"/>
      <c r="N73" s="20"/>
      <c r="O73" s="20"/>
      <c r="P73" s="20"/>
      <c r="Q73" s="20"/>
      <c r="R73" s="83"/>
    </row>
    <row r="74" spans="2:18" x14ac:dyDescent="0.25">
      <c r="B74" s="222"/>
      <c r="C74" s="203" t="s">
        <v>116</v>
      </c>
      <c r="D74" s="204"/>
      <c r="E74" s="205"/>
      <c r="F74" s="11"/>
      <c r="G74" s="11"/>
      <c r="H74" s="11"/>
      <c r="I74" s="11"/>
      <c r="J74" s="11"/>
      <c r="K74" s="11"/>
      <c r="L74" s="11"/>
      <c r="M74" s="11"/>
      <c r="N74" s="11"/>
      <c r="O74" s="11"/>
      <c r="P74" s="11"/>
      <c r="Q74" s="11"/>
      <c r="R74" s="82"/>
    </row>
    <row r="75" spans="2:18" x14ac:dyDescent="0.25">
      <c r="B75" s="222"/>
      <c r="C75" s="206" t="s">
        <v>117</v>
      </c>
      <c r="D75" s="207"/>
      <c r="E75" s="208"/>
      <c r="F75" s="11"/>
      <c r="G75" s="11"/>
      <c r="H75" s="11"/>
      <c r="I75" s="11"/>
      <c r="J75" s="11"/>
      <c r="K75" s="11"/>
      <c r="L75" s="11"/>
      <c r="M75" s="11"/>
      <c r="N75" s="11"/>
      <c r="O75" s="11"/>
      <c r="P75" s="11"/>
      <c r="Q75" s="11"/>
      <c r="R75" s="82"/>
    </row>
    <row r="76" spans="2:18" ht="15.75" thickBot="1" x14ac:dyDescent="0.3">
      <c r="B76" s="222"/>
      <c r="C76" s="209" t="s">
        <v>118</v>
      </c>
      <c r="D76" s="210"/>
      <c r="E76" s="211"/>
      <c r="F76" s="11"/>
      <c r="G76" s="11"/>
      <c r="H76" s="11"/>
      <c r="I76" s="11"/>
      <c r="J76" s="11"/>
      <c r="K76" s="11"/>
      <c r="L76" s="11"/>
      <c r="M76" s="11"/>
      <c r="N76" s="11"/>
      <c r="O76" s="11"/>
      <c r="P76" s="11"/>
      <c r="Q76" s="11"/>
      <c r="R76" s="82"/>
    </row>
    <row r="77" spans="2:18" ht="16.5" thickTop="1" thickBot="1" x14ac:dyDescent="0.3">
      <c r="B77" s="223"/>
      <c r="C77" s="224" t="s">
        <v>119</v>
      </c>
      <c r="D77" s="225"/>
      <c r="E77" s="226"/>
      <c r="F77" s="89">
        <f>SUM(F74:F76)</f>
        <v>0</v>
      </c>
      <c r="G77" s="89">
        <f t="shared" ref="G77:R77" si="7">SUM(G74:G76)</f>
        <v>0</v>
      </c>
      <c r="H77" s="89">
        <f t="shared" si="7"/>
        <v>0</v>
      </c>
      <c r="I77" s="89">
        <f t="shared" si="7"/>
        <v>0</v>
      </c>
      <c r="J77" s="89">
        <f t="shared" si="7"/>
        <v>0</v>
      </c>
      <c r="K77" s="89">
        <f t="shared" si="7"/>
        <v>0</v>
      </c>
      <c r="L77" s="89">
        <f t="shared" si="7"/>
        <v>0</v>
      </c>
      <c r="M77" s="89">
        <f t="shared" si="7"/>
        <v>0</v>
      </c>
      <c r="N77" s="89">
        <f t="shared" si="7"/>
        <v>0</v>
      </c>
      <c r="O77" s="89">
        <f t="shared" si="7"/>
        <v>0</v>
      </c>
      <c r="P77" s="89">
        <f t="shared" si="7"/>
        <v>0</v>
      </c>
      <c r="Q77" s="89">
        <f t="shared" si="7"/>
        <v>0</v>
      </c>
      <c r="R77" s="90">
        <f t="shared" si="7"/>
        <v>0</v>
      </c>
    </row>
    <row r="78" spans="2:18" ht="15.75" thickTop="1" x14ac:dyDescent="0.25">
      <c r="B78" s="221" t="s">
        <v>129</v>
      </c>
      <c r="C78" s="200" t="s">
        <v>121</v>
      </c>
      <c r="D78" s="201"/>
      <c r="E78" s="202"/>
      <c r="F78" s="11"/>
      <c r="G78" s="11"/>
      <c r="H78" s="11"/>
      <c r="I78" s="11"/>
      <c r="J78" s="11"/>
      <c r="K78" s="11"/>
      <c r="L78" s="11"/>
      <c r="M78" s="11"/>
      <c r="N78" s="11"/>
      <c r="O78" s="11"/>
      <c r="P78" s="11"/>
      <c r="Q78" s="11"/>
      <c r="R78" s="82"/>
    </row>
    <row r="79" spans="2:18" x14ac:dyDescent="0.25">
      <c r="B79" s="222"/>
      <c r="C79" s="194" t="s">
        <v>115</v>
      </c>
      <c r="D79" s="195"/>
      <c r="E79" s="196"/>
      <c r="F79" s="11"/>
      <c r="G79" s="11"/>
      <c r="H79" s="11"/>
      <c r="I79" s="11"/>
      <c r="J79" s="11"/>
      <c r="K79" s="11"/>
      <c r="L79" s="11"/>
      <c r="M79" s="11"/>
      <c r="N79" s="11"/>
      <c r="O79" s="11"/>
      <c r="P79" s="11"/>
      <c r="Q79" s="11"/>
      <c r="R79" s="82"/>
    </row>
    <row r="80" spans="2:18" x14ac:dyDescent="0.25">
      <c r="B80" s="222"/>
      <c r="C80" s="194" t="s">
        <v>159</v>
      </c>
      <c r="D80" s="195"/>
      <c r="E80" s="196"/>
      <c r="F80" s="20"/>
      <c r="G80" s="20"/>
      <c r="H80" s="20"/>
      <c r="I80" s="20"/>
      <c r="J80" s="20"/>
      <c r="K80" s="20"/>
      <c r="L80" s="20"/>
      <c r="M80" s="20"/>
      <c r="N80" s="20"/>
      <c r="O80" s="20"/>
      <c r="P80" s="20"/>
      <c r="Q80" s="20"/>
      <c r="R80" s="83"/>
    </row>
    <row r="81" spans="2:18" s="26" customFormat="1" x14ac:dyDescent="0.25">
      <c r="B81" s="222"/>
      <c r="C81" s="194" t="s">
        <v>160</v>
      </c>
      <c r="D81" s="195"/>
      <c r="E81" s="196"/>
      <c r="F81" s="20"/>
      <c r="G81" s="20"/>
      <c r="H81" s="20"/>
      <c r="I81" s="20"/>
      <c r="J81" s="20"/>
      <c r="K81" s="20"/>
      <c r="L81" s="20"/>
      <c r="M81" s="20"/>
      <c r="N81" s="20"/>
      <c r="O81" s="20"/>
      <c r="P81" s="20"/>
      <c r="Q81" s="20"/>
      <c r="R81" s="83"/>
    </row>
    <row r="82" spans="2:18" s="26" customFormat="1" x14ac:dyDescent="0.25">
      <c r="B82" s="222"/>
      <c r="C82" s="194" t="s">
        <v>156</v>
      </c>
      <c r="D82" s="195"/>
      <c r="E82" s="196"/>
      <c r="F82" s="20"/>
      <c r="G82" s="20"/>
      <c r="H82" s="20"/>
      <c r="I82" s="20"/>
      <c r="J82" s="20"/>
      <c r="K82" s="20"/>
      <c r="L82" s="20"/>
      <c r="M82" s="20"/>
      <c r="N82" s="20"/>
      <c r="O82" s="20"/>
      <c r="P82" s="20"/>
      <c r="Q82" s="20"/>
      <c r="R82" s="83"/>
    </row>
    <row r="83" spans="2:18" ht="18.75" x14ac:dyDescent="0.25">
      <c r="B83" s="222"/>
      <c r="C83" s="203" t="s">
        <v>116</v>
      </c>
      <c r="D83" s="204"/>
      <c r="E83" s="205"/>
      <c r="F83" s="87"/>
      <c r="G83" s="87"/>
      <c r="H83" s="87"/>
      <c r="I83" s="87"/>
      <c r="J83" s="87"/>
      <c r="K83" s="87"/>
      <c r="L83" s="87"/>
      <c r="M83" s="87"/>
      <c r="N83" s="87"/>
      <c r="O83" s="87"/>
      <c r="P83" s="87"/>
      <c r="Q83" s="87"/>
      <c r="R83" s="88"/>
    </row>
    <row r="84" spans="2:18" x14ac:dyDescent="0.25">
      <c r="B84" s="222"/>
      <c r="C84" s="206" t="s">
        <v>117</v>
      </c>
      <c r="D84" s="207"/>
      <c r="E84" s="208"/>
      <c r="F84" s="9"/>
      <c r="G84" s="9"/>
      <c r="H84" s="9"/>
      <c r="I84" s="9"/>
      <c r="J84" s="9"/>
      <c r="K84" s="9"/>
      <c r="L84" s="9"/>
      <c r="M84" s="9"/>
      <c r="N84" s="9"/>
      <c r="O84" s="9"/>
      <c r="P84" s="9"/>
      <c r="Q84" s="9"/>
      <c r="R84" s="78"/>
    </row>
    <row r="85" spans="2:18" ht="15.75" thickBot="1" x14ac:dyDescent="0.3">
      <c r="B85" s="222"/>
      <c r="C85" s="209" t="s">
        <v>118</v>
      </c>
      <c r="D85" s="210"/>
      <c r="E85" s="211"/>
      <c r="F85" s="11"/>
      <c r="G85" s="11"/>
      <c r="H85" s="11"/>
      <c r="I85" s="11"/>
      <c r="J85" s="11"/>
      <c r="K85" s="11"/>
      <c r="L85" s="11"/>
      <c r="M85" s="11"/>
      <c r="N85" s="11"/>
      <c r="O85" s="11"/>
      <c r="P85" s="11"/>
      <c r="Q85" s="11"/>
      <c r="R85" s="82"/>
    </row>
    <row r="86" spans="2:18" ht="16.5" thickTop="1" thickBot="1" x14ac:dyDescent="0.3">
      <c r="B86" s="223"/>
      <c r="C86" s="224" t="s">
        <v>119</v>
      </c>
      <c r="D86" s="225"/>
      <c r="E86" s="226"/>
      <c r="F86" s="89">
        <f>SUM(F83:F85)</f>
        <v>0</v>
      </c>
      <c r="G86" s="89">
        <f t="shared" ref="G86:R86" si="8">SUM(G83:G85)</f>
        <v>0</v>
      </c>
      <c r="H86" s="89">
        <f t="shared" si="8"/>
        <v>0</v>
      </c>
      <c r="I86" s="89">
        <f t="shared" si="8"/>
        <v>0</v>
      </c>
      <c r="J86" s="89">
        <f t="shared" si="8"/>
        <v>0</v>
      </c>
      <c r="K86" s="89">
        <f t="shared" si="8"/>
        <v>0</v>
      </c>
      <c r="L86" s="89">
        <f t="shared" si="8"/>
        <v>0</v>
      </c>
      <c r="M86" s="89">
        <f t="shared" si="8"/>
        <v>0</v>
      </c>
      <c r="N86" s="89">
        <f t="shared" si="8"/>
        <v>0</v>
      </c>
      <c r="O86" s="89">
        <f t="shared" si="8"/>
        <v>0</v>
      </c>
      <c r="P86" s="89">
        <f t="shared" si="8"/>
        <v>0</v>
      </c>
      <c r="Q86" s="89">
        <f t="shared" si="8"/>
        <v>0</v>
      </c>
      <c r="R86" s="90">
        <f t="shared" si="8"/>
        <v>0</v>
      </c>
    </row>
    <row r="87" spans="2:18" ht="15.75" thickTop="1" x14ac:dyDescent="0.25">
      <c r="B87" s="221" t="s">
        <v>130</v>
      </c>
      <c r="C87" s="200" t="s">
        <v>114</v>
      </c>
      <c r="D87" s="201"/>
      <c r="E87" s="202"/>
      <c r="F87" s="11"/>
      <c r="G87" s="11"/>
      <c r="H87" s="11"/>
      <c r="I87" s="11"/>
      <c r="J87" s="11"/>
      <c r="K87" s="11"/>
      <c r="L87" s="11"/>
      <c r="M87" s="11"/>
      <c r="N87" s="11"/>
      <c r="O87" s="11"/>
      <c r="P87" s="11"/>
      <c r="Q87" s="11"/>
      <c r="R87" s="82"/>
    </row>
    <row r="88" spans="2:18" x14ac:dyDescent="0.25">
      <c r="B88" s="222"/>
      <c r="C88" s="194" t="s">
        <v>115</v>
      </c>
      <c r="D88" s="195"/>
      <c r="E88" s="196"/>
      <c r="F88" s="11"/>
      <c r="G88" s="11"/>
      <c r="H88" s="11"/>
      <c r="I88" s="11"/>
      <c r="J88" s="11"/>
      <c r="K88" s="11"/>
      <c r="L88" s="11"/>
      <c r="M88" s="11"/>
      <c r="N88" s="11"/>
      <c r="O88" s="11"/>
      <c r="P88" s="11"/>
      <c r="Q88" s="11"/>
      <c r="R88" s="82"/>
    </row>
    <row r="89" spans="2:18" s="26" customFormat="1" x14ac:dyDescent="0.25">
      <c r="B89" s="222"/>
      <c r="C89" s="194" t="s">
        <v>159</v>
      </c>
      <c r="D89" s="195"/>
      <c r="E89" s="196"/>
      <c r="F89" s="20"/>
      <c r="G89" s="20"/>
      <c r="H89" s="20"/>
      <c r="I89" s="20"/>
      <c r="J89" s="20"/>
      <c r="K89" s="20"/>
      <c r="L89" s="20"/>
      <c r="M89" s="20"/>
      <c r="N89" s="20"/>
      <c r="O89" s="20"/>
      <c r="P89" s="20"/>
      <c r="Q89" s="20"/>
      <c r="R89" s="83"/>
    </row>
    <row r="90" spans="2:18" s="26" customFormat="1" x14ac:dyDescent="0.25">
      <c r="B90" s="222"/>
      <c r="C90" s="194" t="s">
        <v>160</v>
      </c>
      <c r="D90" s="195"/>
      <c r="E90" s="196"/>
      <c r="F90" s="20"/>
      <c r="G90" s="20"/>
      <c r="H90" s="20"/>
      <c r="I90" s="20"/>
      <c r="J90" s="20"/>
      <c r="K90" s="20"/>
      <c r="L90" s="20"/>
      <c r="M90" s="20"/>
      <c r="N90" s="20"/>
      <c r="O90" s="20"/>
      <c r="P90" s="20"/>
      <c r="Q90" s="20"/>
      <c r="R90" s="83"/>
    </row>
    <row r="91" spans="2:18" x14ac:dyDescent="0.25">
      <c r="B91" s="222"/>
      <c r="C91" s="194" t="s">
        <v>156</v>
      </c>
      <c r="D91" s="195"/>
      <c r="E91" s="196"/>
      <c r="F91" s="20"/>
      <c r="G91" s="20"/>
      <c r="H91" s="20"/>
      <c r="I91" s="20"/>
      <c r="J91" s="20"/>
      <c r="K91" s="20"/>
      <c r="L91" s="20"/>
      <c r="M91" s="20"/>
      <c r="N91" s="20"/>
      <c r="O91" s="20"/>
      <c r="P91" s="20"/>
      <c r="Q91" s="20"/>
      <c r="R91" s="83"/>
    </row>
    <row r="92" spans="2:18" x14ac:dyDescent="0.25">
      <c r="B92" s="222"/>
      <c r="C92" s="203" t="s">
        <v>116</v>
      </c>
      <c r="D92" s="204"/>
      <c r="E92" s="205"/>
      <c r="F92" s="11"/>
      <c r="G92" s="11"/>
      <c r="H92" s="11"/>
      <c r="I92" s="11"/>
      <c r="J92" s="11"/>
      <c r="K92" s="11"/>
      <c r="L92" s="11"/>
      <c r="M92" s="11"/>
      <c r="N92" s="11"/>
      <c r="O92" s="11"/>
      <c r="P92" s="11"/>
      <c r="Q92" s="11"/>
      <c r="R92" s="82"/>
    </row>
    <row r="93" spans="2:18" x14ac:dyDescent="0.25">
      <c r="B93" s="222"/>
      <c r="C93" s="206" t="s">
        <v>117</v>
      </c>
      <c r="D93" s="207"/>
      <c r="E93" s="208"/>
      <c r="F93" s="11"/>
      <c r="G93" s="11"/>
      <c r="H93" s="11"/>
      <c r="I93" s="11"/>
      <c r="J93" s="11"/>
      <c r="K93" s="11"/>
      <c r="L93" s="11"/>
      <c r="M93" s="11"/>
      <c r="N93" s="11"/>
      <c r="O93" s="11"/>
      <c r="P93" s="11"/>
      <c r="Q93" s="11"/>
      <c r="R93" s="82"/>
    </row>
    <row r="94" spans="2:18" ht="15.75" thickBot="1" x14ac:dyDescent="0.3">
      <c r="B94" s="222"/>
      <c r="C94" s="209" t="s">
        <v>118</v>
      </c>
      <c r="D94" s="210"/>
      <c r="E94" s="211"/>
      <c r="F94" s="11"/>
      <c r="G94" s="11"/>
      <c r="H94" s="11"/>
      <c r="I94" s="11"/>
      <c r="J94" s="11"/>
      <c r="K94" s="11"/>
      <c r="L94" s="11"/>
      <c r="M94" s="11"/>
      <c r="N94" s="11"/>
      <c r="O94" s="11"/>
      <c r="P94" s="11"/>
      <c r="Q94" s="11"/>
      <c r="R94" s="82"/>
    </row>
    <row r="95" spans="2:18" ht="16.5" thickTop="1" thickBot="1" x14ac:dyDescent="0.3">
      <c r="B95" s="223"/>
      <c r="C95" s="224" t="s">
        <v>119</v>
      </c>
      <c r="D95" s="225"/>
      <c r="E95" s="226"/>
      <c r="F95" s="89">
        <f>SUM(F92:F94)</f>
        <v>0</v>
      </c>
      <c r="G95" s="89">
        <f t="shared" ref="G95:R95" si="9">SUM(G92:G94)</f>
        <v>0</v>
      </c>
      <c r="H95" s="89">
        <f t="shared" si="9"/>
        <v>0</v>
      </c>
      <c r="I95" s="89">
        <f t="shared" si="9"/>
        <v>0</v>
      </c>
      <c r="J95" s="89">
        <f t="shared" si="9"/>
        <v>0</v>
      </c>
      <c r="K95" s="89">
        <f t="shared" si="9"/>
        <v>0</v>
      </c>
      <c r="L95" s="89">
        <f t="shared" si="9"/>
        <v>0</v>
      </c>
      <c r="M95" s="89">
        <f t="shared" si="9"/>
        <v>0</v>
      </c>
      <c r="N95" s="89">
        <f t="shared" si="9"/>
        <v>0</v>
      </c>
      <c r="O95" s="89">
        <f t="shared" si="9"/>
        <v>0</v>
      </c>
      <c r="P95" s="89">
        <f t="shared" si="9"/>
        <v>0</v>
      </c>
      <c r="Q95" s="89">
        <f t="shared" si="9"/>
        <v>0</v>
      </c>
      <c r="R95" s="90">
        <f t="shared" si="9"/>
        <v>0</v>
      </c>
    </row>
    <row r="96" spans="2:18" ht="15.75" thickTop="1" x14ac:dyDescent="0.25">
      <c r="B96" s="215" t="s">
        <v>131</v>
      </c>
      <c r="C96" s="200" t="s">
        <v>121</v>
      </c>
      <c r="D96" s="201"/>
      <c r="E96" s="202"/>
      <c r="F96" s="11"/>
      <c r="G96" s="11"/>
      <c r="H96" s="11"/>
      <c r="I96" s="11"/>
      <c r="J96" s="11"/>
      <c r="K96" s="11"/>
      <c r="L96" s="11"/>
      <c r="M96" s="11"/>
      <c r="N96" s="11"/>
      <c r="O96" s="11"/>
      <c r="P96" s="11"/>
      <c r="Q96" s="11"/>
      <c r="R96" s="82"/>
    </row>
    <row r="97" spans="2:18" x14ac:dyDescent="0.25">
      <c r="B97" s="216"/>
      <c r="C97" s="194" t="s">
        <v>115</v>
      </c>
      <c r="D97" s="195"/>
      <c r="E97" s="196"/>
      <c r="F97" s="11"/>
      <c r="G97" s="11"/>
      <c r="H97" s="11"/>
      <c r="I97" s="11"/>
      <c r="J97" s="11"/>
      <c r="K97" s="11"/>
      <c r="L97" s="11"/>
      <c r="M97" s="11"/>
      <c r="N97" s="11"/>
      <c r="O97" s="11"/>
      <c r="P97" s="11"/>
      <c r="Q97" s="11"/>
      <c r="R97" s="82"/>
    </row>
    <row r="98" spans="2:18" x14ac:dyDescent="0.25">
      <c r="B98" s="216"/>
      <c r="C98" s="194" t="s">
        <v>159</v>
      </c>
      <c r="D98" s="195"/>
      <c r="E98" s="196"/>
      <c r="F98" s="20"/>
      <c r="G98" s="20"/>
      <c r="H98" s="20"/>
      <c r="I98" s="20"/>
      <c r="J98" s="20"/>
      <c r="K98" s="20"/>
      <c r="L98" s="20"/>
      <c r="M98" s="20"/>
      <c r="N98" s="20"/>
      <c r="O98" s="20"/>
      <c r="P98" s="20"/>
      <c r="Q98" s="20"/>
      <c r="R98" s="83"/>
    </row>
    <row r="99" spans="2:18" s="26" customFormat="1" x14ac:dyDescent="0.25">
      <c r="B99" s="216"/>
      <c r="C99" s="194" t="s">
        <v>160</v>
      </c>
      <c r="D99" s="195"/>
      <c r="E99" s="196"/>
      <c r="F99" s="20"/>
      <c r="G99" s="20"/>
      <c r="H99" s="20"/>
      <c r="I99" s="20"/>
      <c r="J99" s="20"/>
      <c r="K99" s="20"/>
      <c r="L99" s="20"/>
      <c r="M99" s="20"/>
      <c r="N99" s="20"/>
      <c r="O99" s="20"/>
      <c r="P99" s="20"/>
      <c r="Q99" s="20"/>
      <c r="R99" s="83"/>
    </row>
    <row r="100" spans="2:18" s="26" customFormat="1" x14ac:dyDescent="0.25">
      <c r="B100" s="216"/>
      <c r="C100" s="194" t="s">
        <v>156</v>
      </c>
      <c r="D100" s="195"/>
      <c r="E100" s="196"/>
      <c r="F100" s="20"/>
      <c r="G100" s="20"/>
      <c r="H100" s="20"/>
      <c r="I100" s="20"/>
      <c r="J100" s="20"/>
      <c r="K100" s="20"/>
      <c r="L100" s="20"/>
      <c r="M100" s="20"/>
      <c r="N100" s="20"/>
      <c r="O100" s="20"/>
      <c r="P100" s="20"/>
      <c r="Q100" s="20"/>
      <c r="R100" s="83"/>
    </row>
    <row r="101" spans="2:18" x14ac:dyDescent="0.25">
      <c r="B101" s="216"/>
      <c r="C101" s="203" t="s">
        <v>116</v>
      </c>
      <c r="D101" s="204"/>
      <c r="E101" s="205"/>
      <c r="F101" s="11"/>
      <c r="G101" s="11"/>
      <c r="H101" s="11"/>
      <c r="I101" s="11"/>
      <c r="J101" s="11"/>
      <c r="K101" s="11"/>
      <c r="L101" s="11"/>
      <c r="M101" s="11"/>
      <c r="N101" s="11"/>
      <c r="O101" s="11"/>
      <c r="P101" s="11"/>
      <c r="Q101" s="11"/>
      <c r="R101" s="82"/>
    </row>
    <row r="102" spans="2:18" x14ac:dyDescent="0.25">
      <c r="B102" s="216"/>
      <c r="C102" s="206" t="s">
        <v>117</v>
      </c>
      <c r="D102" s="207"/>
      <c r="E102" s="208"/>
      <c r="F102" s="11"/>
      <c r="G102" s="11"/>
      <c r="H102" s="11"/>
      <c r="I102" s="11"/>
      <c r="J102" s="11"/>
      <c r="K102" s="11"/>
      <c r="L102" s="11"/>
      <c r="M102" s="11"/>
      <c r="N102" s="11"/>
      <c r="O102" s="11"/>
      <c r="P102" s="11"/>
      <c r="Q102" s="11"/>
      <c r="R102" s="82"/>
    </row>
    <row r="103" spans="2:18" ht="15.75" thickBot="1" x14ac:dyDescent="0.3">
      <c r="B103" s="216"/>
      <c r="C103" s="209" t="s">
        <v>118</v>
      </c>
      <c r="D103" s="210"/>
      <c r="E103" s="211"/>
      <c r="F103" s="11"/>
      <c r="G103" s="11"/>
      <c r="H103" s="11"/>
      <c r="I103" s="11"/>
      <c r="J103" s="11"/>
      <c r="K103" s="11"/>
      <c r="L103" s="11"/>
      <c r="M103" s="11"/>
      <c r="N103" s="11"/>
      <c r="O103" s="11"/>
      <c r="P103" s="11"/>
      <c r="Q103" s="11"/>
      <c r="R103" s="82"/>
    </row>
    <row r="104" spans="2:18" ht="16.5" thickTop="1" thickBot="1" x14ac:dyDescent="0.3">
      <c r="B104" s="217"/>
      <c r="C104" s="218" t="s">
        <v>119</v>
      </c>
      <c r="D104" s="219"/>
      <c r="E104" s="220"/>
      <c r="F104" s="91">
        <f>SUM(F101:F103)</f>
        <v>0</v>
      </c>
      <c r="G104" s="91">
        <f t="shared" ref="G104:R104" si="10">SUM(G101:G103)</f>
        <v>0</v>
      </c>
      <c r="H104" s="91">
        <f t="shared" si="10"/>
        <v>0</v>
      </c>
      <c r="I104" s="91">
        <f t="shared" si="10"/>
        <v>0</v>
      </c>
      <c r="J104" s="91">
        <f t="shared" si="10"/>
        <v>0</v>
      </c>
      <c r="K104" s="91">
        <f t="shared" si="10"/>
        <v>0</v>
      </c>
      <c r="L104" s="91">
        <f t="shared" si="10"/>
        <v>0</v>
      </c>
      <c r="M104" s="91">
        <f t="shared" si="10"/>
        <v>0</v>
      </c>
      <c r="N104" s="91">
        <f t="shared" si="10"/>
        <v>0</v>
      </c>
      <c r="O104" s="91">
        <f t="shared" si="10"/>
        <v>0</v>
      </c>
      <c r="P104" s="91">
        <f t="shared" si="10"/>
        <v>0</v>
      </c>
      <c r="Q104" s="91">
        <f t="shared" si="10"/>
        <v>0</v>
      </c>
      <c r="R104" s="92">
        <f t="shared" si="10"/>
        <v>0</v>
      </c>
    </row>
    <row r="105" spans="2:18" ht="15.75" thickTop="1" x14ac:dyDescent="0.25">
      <c r="B105" s="215" t="s">
        <v>132</v>
      </c>
      <c r="C105" s="200" t="s">
        <v>114</v>
      </c>
      <c r="D105" s="201"/>
      <c r="E105" s="202"/>
      <c r="F105" s="13"/>
      <c r="G105" s="13"/>
      <c r="H105" s="13"/>
      <c r="I105" s="13"/>
      <c r="J105" s="13"/>
      <c r="K105" s="13"/>
      <c r="L105" s="13"/>
      <c r="M105" s="13"/>
      <c r="N105" s="13"/>
      <c r="O105" s="13"/>
      <c r="P105" s="13"/>
      <c r="Q105" s="13"/>
      <c r="R105" s="79"/>
    </row>
    <row r="106" spans="2:18" x14ac:dyDescent="0.25">
      <c r="B106" s="216"/>
      <c r="C106" s="194" t="s">
        <v>133</v>
      </c>
      <c r="D106" s="195"/>
      <c r="E106" s="196"/>
      <c r="F106" s="13"/>
      <c r="G106" s="13"/>
      <c r="H106" s="13"/>
      <c r="I106" s="13"/>
      <c r="J106" s="13"/>
      <c r="K106" s="13"/>
      <c r="L106" s="13"/>
      <c r="M106" s="13"/>
      <c r="N106" s="13"/>
      <c r="O106" s="13"/>
      <c r="P106" s="13"/>
      <c r="Q106" s="13"/>
      <c r="R106" s="79"/>
    </row>
    <row r="107" spans="2:18" x14ac:dyDescent="0.25">
      <c r="B107" s="216"/>
      <c r="C107" s="194" t="s">
        <v>159</v>
      </c>
      <c r="D107" s="195"/>
      <c r="E107" s="196"/>
      <c r="F107" s="13"/>
      <c r="G107" s="13"/>
      <c r="H107" s="13"/>
      <c r="I107" s="13"/>
      <c r="J107" s="13"/>
      <c r="K107" s="13"/>
      <c r="L107" s="13"/>
      <c r="M107" s="13"/>
      <c r="N107" s="13"/>
      <c r="O107" s="13"/>
      <c r="P107" s="13"/>
      <c r="Q107" s="13"/>
      <c r="R107" s="79"/>
    </row>
    <row r="108" spans="2:18" s="26" customFormat="1" x14ac:dyDescent="0.25">
      <c r="B108" s="216"/>
      <c r="C108" s="194" t="s">
        <v>160</v>
      </c>
      <c r="D108" s="195"/>
      <c r="E108" s="196"/>
      <c r="F108" s="13"/>
      <c r="G108" s="13"/>
      <c r="H108" s="13"/>
      <c r="I108" s="13"/>
      <c r="J108" s="13"/>
      <c r="K108" s="13"/>
      <c r="L108" s="13"/>
      <c r="M108" s="13"/>
      <c r="N108" s="13"/>
      <c r="O108" s="13"/>
      <c r="P108" s="13"/>
      <c r="Q108" s="13"/>
      <c r="R108" s="79"/>
    </row>
    <row r="109" spans="2:18" s="26" customFormat="1" x14ac:dyDescent="0.25">
      <c r="B109" s="216"/>
      <c r="C109" s="194" t="s">
        <v>156</v>
      </c>
      <c r="D109" s="195"/>
      <c r="E109" s="196"/>
      <c r="F109" s="13"/>
      <c r="G109" s="13"/>
      <c r="H109" s="13"/>
      <c r="I109" s="13"/>
      <c r="J109" s="13"/>
      <c r="K109" s="13"/>
      <c r="L109" s="13"/>
      <c r="M109" s="13"/>
      <c r="N109" s="13"/>
      <c r="O109" s="13"/>
      <c r="P109" s="13"/>
      <c r="Q109" s="13"/>
      <c r="R109" s="79"/>
    </row>
    <row r="110" spans="2:18" ht="18.75" x14ac:dyDescent="0.25">
      <c r="B110" s="216"/>
      <c r="C110" s="203" t="s">
        <v>116</v>
      </c>
      <c r="D110" s="204"/>
      <c r="E110" s="205"/>
      <c r="F110" s="87"/>
      <c r="G110" s="87"/>
      <c r="H110" s="93"/>
      <c r="I110" s="93"/>
      <c r="J110" s="93"/>
      <c r="K110" s="93"/>
      <c r="L110" s="93"/>
      <c r="M110" s="93"/>
      <c r="N110" s="93"/>
      <c r="O110" s="93"/>
      <c r="P110" s="93"/>
      <c r="Q110" s="93"/>
      <c r="R110" s="94"/>
    </row>
    <row r="111" spans="2:18" ht="18.75" x14ac:dyDescent="0.25">
      <c r="B111" s="216"/>
      <c r="C111" s="206" t="s">
        <v>117</v>
      </c>
      <c r="D111" s="207"/>
      <c r="E111" s="208"/>
      <c r="F111" s="9"/>
      <c r="G111" s="9"/>
      <c r="H111" s="87"/>
      <c r="I111" s="87"/>
      <c r="J111" s="87"/>
      <c r="K111" s="87"/>
      <c r="L111" s="87"/>
      <c r="M111" s="87"/>
      <c r="N111" s="87"/>
      <c r="O111" s="87"/>
      <c r="P111" s="87"/>
      <c r="Q111" s="87"/>
      <c r="R111" s="88"/>
    </row>
    <row r="112" spans="2:18" ht="15.75" thickBot="1" x14ac:dyDescent="0.3">
      <c r="B112" s="216"/>
      <c r="C112" s="209" t="s">
        <v>118</v>
      </c>
      <c r="D112" s="210"/>
      <c r="E112" s="211"/>
      <c r="F112" s="11"/>
      <c r="G112" s="11"/>
      <c r="H112" s="9"/>
      <c r="I112" s="9"/>
      <c r="J112" s="9"/>
      <c r="K112" s="9"/>
      <c r="L112" s="9"/>
      <c r="M112" s="9"/>
      <c r="N112" s="9"/>
      <c r="O112" s="9"/>
      <c r="P112" s="9"/>
      <c r="Q112" s="9"/>
      <c r="R112" s="78"/>
    </row>
    <row r="113" spans="2:18" ht="16.5" thickTop="1" thickBot="1" x14ac:dyDescent="0.3">
      <c r="B113" s="217"/>
      <c r="C113" s="218" t="s">
        <v>119</v>
      </c>
      <c r="D113" s="219"/>
      <c r="E113" s="220"/>
      <c r="F113" s="91">
        <f>SUM(F110:F112)</f>
        <v>0</v>
      </c>
      <c r="G113" s="91">
        <f t="shared" ref="G113:R113" si="11">SUM(G110:G112)</f>
        <v>0</v>
      </c>
      <c r="H113" s="91">
        <f t="shared" si="11"/>
        <v>0</v>
      </c>
      <c r="I113" s="91">
        <f t="shared" si="11"/>
        <v>0</v>
      </c>
      <c r="J113" s="91">
        <f t="shared" si="11"/>
        <v>0</v>
      </c>
      <c r="K113" s="91">
        <f t="shared" si="11"/>
        <v>0</v>
      </c>
      <c r="L113" s="91">
        <f t="shared" si="11"/>
        <v>0</v>
      </c>
      <c r="M113" s="91">
        <f t="shared" si="11"/>
        <v>0</v>
      </c>
      <c r="N113" s="91">
        <f t="shared" si="11"/>
        <v>0</v>
      </c>
      <c r="O113" s="91">
        <f t="shared" si="11"/>
        <v>0</v>
      </c>
      <c r="P113" s="91">
        <f t="shared" si="11"/>
        <v>0</v>
      </c>
      <c r="Q113" s="91">
        <f t="shared" si="11"/>
        <v>0</v>
      </c>
      <c r="R113" s="92">
        <f t="shared" si="11"/>
        <v>0</v>
      </c>
    </row>
    <row r="114" spans="2:18" ht="15.75" thickTop="1" x14ac:dyDescent="0.25">
      <c r="B114" s="215" t="s">
        <v>134</v>
      </c>
      <c r="C114" s="200" t="s">
        <v>121</v>
      </c>
      <c r="D114" s="201"/>
      <c r="E114" s="202"/>
      <c r="F114" s="95"/>
      <c r="G114" s="95"/>
      <c r="H114" s="95"/>
      <c r="I114" s="95"/>
      <c r="J114" s="95"/>
      <c r="K114" s="95"/>
      <c r="L114" s="95"/>
      <c r="M114" s="95"/>
      <c r="N114" s="95"/>
      <c r="O114" s="95"/>
      <c r="P114" s="95"/>
      <c r="Q114" s="95"/>
      <c r="R114" s="96"/>
    </row>
    <row r="115" spans="2:18" x14ac:dyDescent="0.25">
      <c r="B115" s="216"/>
      <c r="C115" s="194" t="s">
        <v>115</v>
      </c>
      <c r="D115" s="195"/>
      <c r="E115" s="196"/>
      <c r="F115" s="11"/>
      <c r="G115" s="11"/>
      <c r="H115" s="11"/>
      <c r="I115" s="11"/>
      <c r="J115" s="11"/>
      <c r="K115" s="11"/>
      <c r="L115" s="11"/>
      <c r="M115" s="11"/>
      <c r="N115" s="11"/>
      <c r="O115" s="11"/>
      <c r="P115" s="11"/>
      <c r="Q115" s="11"/>
      <c r="R115" s="82"/>
    </row>
    <row r="116" spans="2:18" x14ac:dyDescent="0.25">
      <c r="B116" s="216"/>
      <c r="C116" s="194" t="s">
        <v>159</v>
      </c>
      <c r="D116" s="195"/>
      <c r="E116" s="196"/>
      <c r="F116" s="11"/>
      <c r="G116" s="11"/>
      <c r="H116" s="11"/>
      <c r="I116" s="11"/>
      <c r="J116" s="11"/>
      <c r="K116" s="11"/>
      <c r="L116" s="11"/>
      <c r="M116" s="11"/>
      <c r="N116" s="11"/>
      <c r="O116" s="11"/>
      <c r="P116" s="11"/>
      <c r="Q116" s="11"/>
      <c r="R116" s="82"/>
    </row>
    <row r="117" spans="2:18" s="26" customFormat="1" x14ac:dyDescent="0.25">
      <c r="B117" s="216"/>
      <c r="C117" s="194" t="s">
        <v>160</v>
      </c>
      <c r="D117" s="195"/>
      <c r="E117" s="196"/>
      <c r="F117" s="11"/>
      <c r="G117" s="11"/>
      <c r="H117" s="11"/>
      <c r="I117" s="11"/>
      <c r="J117" s="11"/>
      <c r="K117" s="11"/>
      <c r="L117" s="11"/>
      <c r="M117" s="11"/>
      <c r="N117" s="11"/>
      <c r="O117" s="11"/>
      <c r="P117" s="11"/>
      <c r="Q117" s="11"/>
      <c r="R117" s="82"/>
    </row>
    <row r="118" spans="2:18" s="26" customFormat="1" x14ac:dyDescent="0.25">
      <c r="B118" s="216"/>
      <c r="C118" s="194" t="s">
        <v>156</v>
      </c>
      <c r="D118" s="195"/>
      <c r="E118" s="196"/>
      <c r="F118" s="11"/>
      <c r="G118" s="11"/>
      <c r="H118" s="11"/>
      <c r="I118" s="11"/>
      <c r="J118" s="11"/>
      <c r="K118" s="11"/>
      <c r="L118" s="11"/>
      <c r="M118" s="11"/>
      <c r="N118" s="11"/>
      <c r="O118" s="11"/>
      <c r="P118" s="11"/>
      <c r="Q118" s="11"/>
      <c r="R118" s="82"/>
    </row>
    <row r="119" spans="2:18" x14ac:dyDescent="0.25">
      <c r="B119" s="216"/>
      <c r="C119" s="203" t="s">
        <v>116</v>
      </c>
      <c r="D119" s="204"/>
      <c r="E119" s="205"/>
      <c r="F119" s="11"/>
      <c r="G119" s="11"/>
      <c r="H119" s="11"/>
      <c r="I119" s="11"/>
      <c r="J119" s="11"/>
      <c r="K119" s="11"/>
      <c r="L119" s="11"/>
      <c r="M119" s="11"/>
      <c r="N119" s="11"/>
      <c r="O119" s="11"/>
      <c r="P119" s="11"/>
      <c r="Q119" s="11"/>
      <c r="R119" s="82"/>
    </row>
    <row r="120" spans="2:18" x14ac:dyDescent="0.25">
      <c r="B120" s="216"/>
      <c r="C120" s="206" t="s">
        <v>117</v>
      </c>
      <c r="D120" s="207"/>
      <c r="E120" s="208"/>
      <c r="F120" s="11"/>
      <c r="G120" s="11"/>
      <c r="H120" s="11"/>
      <c r="I120" s="11"/>
      <c r="J120" s="11"/>
      <c r="K120" s="11"/>
      <c r="L120" s="11"/>
      <c r="M120" s="11"/>
      <c r="N120" s="11"/>
      <c r="O120" s="11"/>
      <c r="P120" s="11"/>
      <c r="Q120" s="11"/>
      <c r="R120" s="82"/>
    </row>
    <row r="121" spans="2:18" ht="15.75" thickBot="1" x14ac:dyDescent="0.3">
      <c r="B121" s="216"/>
      <c r="C121" s="209" t="s">
        <v>118</v>
      </c>
      <c r="D121" s="210"/>
      <c r="E121" s="211"/>
      <c r="F121" s="85"/>
      <c r="G121" s="85"/>
      <c r="H121" s="85"/>
      <c r="I121" s="85"/>
      <c r="J121" s="85"/>
      <c r="K121" s="85"/>
      <c r="L121" s="85"/>
      <c r="M121" s="85"/>
      <c r="N121" s="85"/>
      <c r="O121" s="85"/>
      <c r="P121" s="85"/>
      <c r="Q121" s="85"/>
      <c r="R121" s="86"/>
    </row>
    <row r="122" spans="2:18" ht="16.5" thickTop="1" thickBot="1" x14ac:dyDescent="0.3">
      <c r="B122" s="217"/>
      <c r="C122" s="218" t="s">
        <v>119</v>
      </c>
      <c r="D122" s="219"/>
      <c r="E122" s="220"/>
      <c r="F122" s="91">
        <f>SUM(F119:F121)</f>
        <v>0</v>
      </c>
      <c r="G122" s="91">
        <f>SUM(G119:G121)</f>
        <v>0</v>
      </c>
      <c r="H122" s="91">
        <f t="shared" ref="H122:R122" si="12">SUM(H119:H121)</f>
        <v>0</v>
      </c>
      <c r="I122" s="91">
        <f t="shared" si="12"/>
        <v>0</v>
      </c>
      <c r="J122" s="91">
        <f t="shared" si="12"/>
        <v>0</v>
      </c>
      <c r="K122" s="91">
        <f t="shared" si="12"/>
        <v>0</v>
      </c>
      <c r="L122" s="91">
        <f t="shared" si="12"/>
        <v>0</v>
      </c>
      <c r="M122" s="91">
        <f t="shared" si="12"/>
        <v>0</v>
      </c>
      <c r="N122" s="91">
        <f t="shared" si="12"/>
        <v>0</v>
      </c>
      <c r="O122" s="91">
        <f t="shared" si="12"/>
        <v>0</v>
      </c>
      <c r="P122" s="91">
        <f t="shared" si="12"/>
        <v>0</v>
      </c>
      <c r="Q122" s="91">
        <f t="shared" si="12"/>
        <v>0</v>
      </c>
      <c r="R122" s="92">
        <f t="shared" si="12"/>
        <v>0</v>
      </c>
    </row>
    <row r="123" spans="2:18" ht="15.75" thickTop="1" x14ac:dyDescent="0.25">
      <c r="B123" s="197" t="s">
        <v>135</v>
      </c>
      <c r="C123" s="200" t="s">
        <v>121</v>
      </c>
      <c r="D123" s="201"/>
      <c r="E123" s="202"/>
      <c r="F123" s="95"/>
      <c r="G123" s="95"/>
      <c r="H123" s="95"/>
      <c r="I123" s="95"/>
      <c r="J123" s="95"/>
      <c r="K123" s="95"/>
      <c r="L123" s="95"/>
      <c r="M123" s="95"/>
      <c r="N123" s="95"/>
      <c r="O123" s="95"/>
      <c r="P123" s="95"/>
      <c r="Q123" s="95"/>
      <c r="R123" s="96"/>
    </row>
    <row r="124" spans="2:18" x14ac:dyDescent="0.25">
      <c r="B124" s="198"/>
      <c r="C124" s="194" t="s">
        <v>115</v>
      </c>
      <c r="D124" s="195"/>
      <c r="E124" s="196"/>
      <c r="F124" s="11"/>
      <c r="G124" s="11"/>
      <c r="H124" s="11"/>
      <c r="I124" s="11"/>
      <c r="J124" s="11"/>
      <c r="K124" s="11"/>
      <c r="L124" s="11"/>
      <c r="M124" s="11"/>
      <c r="N124" s="11"/>
      <c r="O124" s="11"/>
      <c r="P124" s="11"/>
      <c r="Q124" s="11"/>
      <c r="R124" s="82"/>
    </row>
    <row r="125" spans="2:18" x14ac:dyDescent="0.25">
      <c r="B125" s="198"/>
      <c r="C125" s="194" t="s">
        <v>159</v>
      </c>
      <c r="D125" s="195"/>
      <c r="E125" s="196"/>
      <c r="F125" s="11"/>
      <c r="G125" s="11"/>
      <c r="H125" s="11"/>
      <c r="I125" s="11"/>
      <c r="J125" s="11"/>
      <c r="K125" s="11"/>
      <c r="L125" s="11"/>
      <c r="M125" s="11"/>
      <c r="N125" s="11"/>
      <c r="O125" s="11"/>
      <c r="P125" s="11"/>
      <c r="Q125" s="11"/>
      <c r="R125" s="82"/>
    </row>
    <row r="126" spans="2:18" s="26" customFormat="1" x14ac:dyDescent="0.25">
      <c r="B126" s="198"/>
      <c r="C126" s="194" t="s">
        <v>160</v>
      </c>
      <c r="D126" s="195"/>
      <c r="E126" s="196"/>
      <c r="F126" s="11"/>
      <c r="G126" s="11"/>
      <c r="H126" s="11"/>
      <c r="I126" s="11"/>
      <c r="J126" s="11"/>
      <c r="K126" s="11"/>
      <c r="L126" s="11"/>
      <c r="M126" s="11"/>
      <c r="N126" s="11"/>
      <c r="O126" s="11"/>
      <c r="P126" s="11"/>
      <c r="Q126" s="11"/>
      <c r="R126" s="82"/>
    </row>
    <row r="127" spans="2:18" s="26" customFormat="1" x14ac:dyDescent="0.25">
      <c r="B127" s="198"/>
      <c r="C127" s="194" t="s">
        <v>156</v>
      </c>
      <c r="D127" s="195"/>
      <c r="E127" s="196"/>
      <c r="F127" s="11"/>
      <c r="G127" s="11"/>
      <c r="H127" s="11"/>
      <c r="I127" s="11"/>
      <c r="J127" s="11"/>
      <c r="K127" s="11"/>
      <c r="L127" s="11"/>
      <c r="M127" s="11"/>
      <c r="N127" s="11"/>
      <c r="O127" s="11"/>
      <c r="P127" s="11"/>
      <c r="Q127" s="11"/>
      <c r="R127" s="82"/>
    </row>
    <row r="128" spans="2:18" x14ac:dyDescent="0.25">
      <c r="B128" s="198"/>
      <c r="C128" s="203" t="s">
        <v>116</v>
      </c>
      <c r="D128" s="204"/>
      <c r="E128" s="205"/>
      <c r="F128" s="11"/>
      <c r="G128" s="11"/>
      <c r="H128" s="11"/>
      <c r="I128" s="11"/>
      <c r="J128" s="11"/>
      <c r="K128" s="11"/>
      <c r="L128" s="11"/>
      <c r="M128" s="11"/>
      <c r="N128" s="11"/>
      <c r="O128" s="11"/>
      <c r="P128" s="11"/>
      <c r="Q128" s="11"/>
      <c r="R128" s="82"/>
    </row>
    <row r="129" spans="2:18" x14ac:dyDescent="0.25">
      <c r="B129" s="198"/>
      <c r="C129" s="206" t="s">
        <v>117</v>
      </c>
      <c r="D129" s="207"/>
      <c r="E129" s="208"/>
      <c r="F129" s="11"/>
      <c r="G129" s="11"/>
      <c r="H129" s="11"/>
      <c r="I129" s="11"/>
      <c r="J129" s="11"/>
      <c r="K129" s="11"/>
      <c r="L129" s="11"/>
      <c r="M129" s="11"/>
      <c r="N129" s="11"/>
      <c r="O129" s="11"/>
      <c r="P129" s="11"/>
      <c r="Q129" s="11"/>
      <c r="R129" s="82"/>
    </row>
    <row r="130" spans="2:18" ht="15.75" thickBot="1" x14ac:dyDescent="0.3">
      <c r="B130" s="198"/>
      <c r="C130" s="209" t="s">
        <v>118</v>
      </c>
      <c r="D130" s="210"/>
      <c r="E130" s="211"/>
      <c r="F130" s="85"/>
      <c r="G130" s="85"/>
      <c r="H130" s="85"/>
      <c r="I130" s="85"/>
      <c r="J130" s="85"/>
      <c r="K130" s="85"/>
      <c r="L130" s="85"/>
      <c r="M130" s="85"/>
      <c r="N130" s="85"/>
      <c r="O130" s="85"/>
      <c r="P130" s="85"/>
      <c r="Q130" s="85"/>
      <c r="R130" s="86"/>
    </row>
    <row r="131" spans="2:18" ht="16.5" thickTop="1" thickBot="1" x14ac:dyDescent="0.3">
      <c r="B131" s="199"/>
      <c r="C131" s="212" t="s">
        <v>119</v>
      </c>
      <c r="D131" s="213"/>
      <c r="E131" s="214"/>
      <c r="F131" s="97">
        <f>SUM(F128:F130)</f>
        <v>0</v>
      </c>
      <c r="G131" s="97">
        <f>SUM(G128:G130)</f>
        <v>0</v>
      </c>
      <c r="H131" s="97">
        <f t="shared" ref="H131:R131" si="13">SUM(H128:H130)</f>
        <v>0</v>
      </c>
      <c r="I131" s="97">
        <f t="shared" si="13"/>
        <v>0</v>
      </c>
      <c r="J131" s="97">
        <f t="shared" si="13"/>
        <v>0</v>
      </c>
      <c r="K131" s="97">
        <f t="shared" si="13"/>
        <v>0</v>
      </c>
      <c r="L131" s="97">
        <f t="shared" si="13"/>
        <v>0</v>
      </c>
      <c r="M131" s="97">
        <f t="shared" si="13"/>
        <v>0</v>
      </c>
      <c r="N131" s="97">
        <f t="shared" si="13"/>
        <v>0</v>
      </c>
      <c r="O131" s="97">
        <f t="shared" si="13"/>
        <v>0</v>
      </c>
      <c r="P131" s="97">
        <f t="shared" si="13"/>
        <v>0</v>
      </c>
      <c r="Q131" s="97">
        <f t="shared" si="13"/>
        <v>0</v>
      </c>
      <c r="R131" s="98">
        <f t="shared" si="13"/>
        <v>0</v>
      </c>
    </row>
    <row r="132" spans="2:18" ht="15.75" thickTop="1" x14ac:dyDescent="0.25"/>
    <row r="134" spans="2:18" x14ac:dyDescent="0.25">
      <c r="B134" s="144" t="s">
        <v>73</v>
      </c>
      <c r="C134" s="144"/>
      <c r="D134" s="66"/>
      <c r="E134" s="66"/>
      <c r="F134" s="67"/>
      <c r="G134" s="68"/>
    </row>
    <row r="135" spans="2:18" x14ac:dyDescent="0.25">
      <c r="B135" s="142" t="s">
        <v>137</v>
      </c>
      <c r="C135" s="142"/>
      <c r="D135" s="142"/>
      <c r="E135" s="142"/>
      <c r="F135" s="142"/>
      <c r="G135" s="142"/>
    </row>
    <row r="136" spans="2:18" x14ac:dyDescent="0.25">
      <c r="B136" s="142" t="s">
        <v>138</v>
      </c>
      <c r="C136" s="142"/>
      <c r="D136" s="142"/>
      <c r="E136" s="142"/>
      <c r="F136" s="142"/>
      <c r="G136" s="142"/>
    </row>
  </sheetData>
  <mergeCells count="146">
    <mergeCell ref="B15:B23"/>
    <mergeCell ref="C15:E15"/>
    <mergeCell ref="C16:E16"/>
    <mergeCell ref="C17:E17"/>
    <mergeCell ref="C20:E20"/>
    <mergeCell ref="C21:E21"/>
    <mergeCell ref="C22:E22"/>
    <mergeCell ref="C23:E23"/>
    <mergeCell ref="B4:E4"/>
    <mergeCell ref="C5:E5"/>
    <mergeCell ref="B6:B14"/>
    <mergeCell ref="C6:E6"/>
    <mergeCell ref="C7:E7"/>
    <mergeCell ref="C8:E8"/>
    <mergeCell ref="C11:E11"/>
    <mergeCell ref="C12:E12"/>
    <mergeCell ref="C13:E13"/>
    <mergeCell ref="C14:E14"/>
    <mergeCell ref="C9:E9"/>
    <mergeCell ref="C18:E18"/>
    <mergeCell ref="C10:E10"/>
    <mergeCell ref="C19:E19"/>
    <mergeCell ref="B33:B41"/>
    <mergeCell ref="C33:E33"/>
    <mergeCell ref="C34:E34"/>
    <mergeCell ref="C35:E35"/>
    <mergeCell ref="C38:E38"/>
    <mergeCell ref="C39:E39"/>
    <mergeCell ref="C40:E40"/>
    <mergeCell ref="C41:E41"/>
    <mergeCell ref="B24:B32"/>
    <mergeCell ref="C24:E24"/>
    <mergeCell ref="C25:E25"/>
    <mergeCell ref="C26:E26"/>
    <mergeCell ref="C29:E29"/>
    <mergeCell ref="C30:E30"/>
    <mergeCell ref="C31:E31"/>
    <mergeCell ref="C32:E32"/>
    <mergeCell ref="C27:E27"/>
    <mergeCell ref="C28:E28"/>
    <mergeCell ref="C36:E36"/>
    <mergeCell ref="C37:E37"/>
    <mergeCell ref="B51:B59"/>
    <mergeCell ref="C51:E51"/>
    <mergeCell ref="C52:E52"/>
    <mergeCell ref="C53:E53"/>
    <mergeCell ref="C56:E56"/>
    <mergeCell ref="C57:E57"/>
    <mergeCell ref="C58:E58"/>
    <mergeCell ref="C59:E59"/>
    <mergeCell ref="B42:B50"/>
    <mergeCell ref="C42:E42"/>
    <mergeCell ref="C43:E43"/>
    <mergeCell ref="C44:E44"/>
    <mergeCell ref="C47:E47"/>
    <mergeCell ref="C48:E48"/>
    <mergeCell ref="C49:E49"/>
    <mergeCell ref="C50:E50"/>
    <mergeCell ref="C45:E45"/>
    <mergeCell ref="C46:E46"/>
    <mergeCell ref="C54:E54"/>
    <mergeCell ref="C55:E55"/>
    <mergeCell ref="B69:B77"/>
    <mergeCell ref="C69:E69"/>
    <mergeCell ref="C70:E70"/>
    <mergeCell ref="C71:E71"/>
    <mergeCell ref="C74:E74"/>
    <mergeCell ref="C75:E75"/>
    <mergeCell ref="C76:E76"/>
    <mergeCell ref="C77:E77"/>
    <mergeCell ref="B60:B68"/>
    <mergeCell ref="C60:E60"/>
    <mergeCell ref="C61:E61"/>
    <mergeCell ref="C62:E62"/>
    <mergeCell ref="C65:E65"/>
    <mergeCell ref="C66:E66"/>
    <mergeCell ref="C67:E67"/>
    <mergeCell ref="C68:E68"/>
    <mergeCell ref="C63:E63"/>
    <mergeCell ref="C64:E64"/>
    <mergeCell ref="C72:E72"/>
    <mergeCell ref="C73:E73"/>
    <mergeCell ref="B87:B95"/>
    <mergeCell ref="C87:E87"/>
    <mergeCell ref="C88:E88"/>
    <mergeCell ref="C91:E91"/>
    <mergeCell ref="C92:E92"/>
    <mergeCell ref="C93:E93"/>
    <mergeCell ref="C94:E94"/>
    <mergeCell ref="C95:E95"/>
    <mergeCell ref="B78:B86"/>
    <mergeCell ref="C78:E78"/>
    <mergeCell ref="C79:E79"/>
    <mergeCell ref="C80:E80"/>
    <mergeCell ref="C83:E83"/>
    <mergeCell ref="C84:E84"/>
    <mergeCell ref="C85:E85"/>
    <mergeCell ref="C86:E86"/>
    <mergeCell ref="C81:E81"/>
    <mergeCell ref="C82:E82"/>
    <mergeCell ref="C89:E89"/>
    <mergeCell ref="C90:E90"/>
    <mergeCell ref="B105:B113"/>
    <mergeCell ref="C105:E105"/>
    <mergeCell ref="C106:E106"/>
    <mergeCell ref="C107:E107"/>
    <mergeCell ref="C110:E110"/>
    <mergeCell ref="C111:E111"/>
    <mergeCell ref="C112:E112"/>
    <mergeCell ref="C113:E113"/>
    <mergeCell ref="B96:B104"/>
    <mergeCell ref="C96:E96"/>
    <mergeCell ref="C97:E97"/>
    <mergeCell ref="C98:E98"/>
    <mergeCell ref="C101:E101"/>
    <mergeCell ref="C102:E102"/>
    <mergeCell ref="C103:E103"/>
    <mergeCell ref="C104:E104"/>
    <mergeCell ref="C99:E99"/>
    <mergeCell ref="C100:E100"/>
    <mergeCell ref="C108:E108"/>
    <mergeCell ref="C109:E109"/>
    <mergeCell ref="C117:E117"/>
    <mergeCell ref="C118:E118"/>
    <mergeCell ref="C126:E126"/>
    <mergeCell ref="C127:E127"/>
    <mergeCell ref="B2:Q2"/>
    <mergeCell ref="B134:C134"/>
    <mergeCell ref="B135:G135"/>
    <mergeCell ref="B136:G136"/>
    <mergeCell ref="B123:B131"/>
    <mergeCell ref="C123:E123"/>
    <mergeCell ref="C124:E124"/>
    <mergeCell ref="C125:E125"/>
    <mergeCell ref="C128:E128"/>
    <mergeCell ref="C129:E129"/>
    <mergeCell ref="C130:E130"/>
    <mergeCell ref="C131:E131"/>
    <mergeCell ref="B114:B122"/>
    <mergeCell ref="C114:E114"/>
    <mergeCell ref="C115:E115"/>
    <mergeCell ref="C116:E116"/>
    <mergeCell ref="C119:E119"/>
    <mergeCell ref="C120:E120"/>
    <mergeCell ref="C121:E121"/>
    <mergeCell ref="C122:E12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Q14"/>
  <sheetViews>
    <sheetView showGridLines="0" workbookViewId="0">
      <selection activeCell="B12" sqref="B12:G13"/>
    </sheetView>
  </sheetViews>
  <sheetFormatPr defaultRowHeight="15" x14ac:dyDescent="0.25"/>
  <cols>
    <col min="1" max="1" width="3.42578125" customWidth="1"/>
  </cols>
  <sheetData>
    <row r="2" spans="2:17" ht="18.75" x14ac:dyDescent="0.3">
      <c r="B2" s="136" t="s">
        <v>145</v>
      </c>
      <c r="C2" s="136"/>
      <c r="D2" s="136"/>
      <c r="E2" s="136"/>
      <c r="F2" s="136"/>
      <c r="G2" s="136"/>
      <c r="H2" s="136"/>
      <c r="I2" s="136"/>
      <c r="J2" s="136"/>
      <c r="K2" s="136"/>
      <c r="L2" s="136"/>
      <c r="M2" s="136"/>
      <c r="N2" s="136"/>
      <c r="O2" s="136"/>
      <c r="P2" s="136"/>
      <c r="Q2" s="136"/>
    </row>
    <row r="3" spans="2:17" ht="15.75" thickBot="1" x14ac:dyDescent="0.3"/>
    <row r="4" spans="2:17" ht="22.5" thickTop="1" thickBot="1" x14ac:dyDescent="0.3">
      <c r="B4" s="246" t="s">
        <v>146</v>
      </c>
      <c r="C4" s="247"/>
      <c r="D4" s="247"/>
      <c r="E4" s="247"/>
      <c r="F4" s="102" t="s">
        <v>0</v>
      </c>
      <c r="G4" s="102" t="s">
        <v>1</v>
      </c>
      <c r="H4" s="102" t="s">
        <v>2</v>
      </c>
      <c r="I4" s="102" t="s">
        <v>3</v>
      </c>
      <c r="J4" s="102" t="s">
        <v>4</v>
      </c>
      <c r="K4" s="102" t="s">
        <v>5</v>
      </c>
      <c r="L4" s="102" t="s">
        <v>6</v>
      </c>
      <c r="M4" s="102" t="s">
        <v>7</v>
      </c>
      <c r="N4" s="102" t="s">
        <v>8</v>
      </c>
      <c r="O4" s="102" t="s">
        <v>9</v>
      </c>
      <c r="P4" s="102" t="s">
        <v>10</v>
      </c>
      <c r="Q4" s="102" t="s">
        <v>11</v>
      </c>
    </row>
    <row r="5" spans="2:17" ht="17.25" thickTop="1" thickBot="1" x14ac:dyDescent="0.3">
      <c r="B5" s="30" t="s">
        <v>13</v>
      </c>
      <c r="C5" s="139"/>
      <c r="D5" s="139"/>
      <c r="E5" s="139"/>
      <c r="F5" s="4"/>
      <c r="G5" s="4"/>
      <c r="H5" s="5"/>
      <c r="I5" s="5"/>
      <c r="J5" s="5"/>
      <c r="K5" s="5"/>
      <c r="L5" s="5"/>
      <c r="M5" s="5"/>
      <c r="N5" s="5"/>
      <c r="O5" s="5"/>
      <c r="P5" s="5"/>
      <c r="Q5" s="5"/>
    </row>
    <row r="6" spans="2:17" ht="35.25" customHeight="1" thickTop="1" thickBot="1" x14ac:dyDescent="0.3">
      <c r="B6" s="6">
        <v>1</v>
      </c>
      <c r="C6" s="248" t="s">
        <v>140</v>
      </c>
      <c r="D6" s="248"/>
      <c r="E6" s="249"/>
      <c r="F6" s="7">
        <f>(F7*F9)+(F8*F10)</f>
        <v>0</v>
      </c>
      <c r="G6" s="7">
        <f t="shared" ref="G6:Q6" si="0">(G7*G9)+(G8*G10)</f>
        <v>0</v>
      </c>
      <c r="H6" s="7">
        <f t="shared" si="0"/>
        <v>0</v>
      </c>
      <c r="I6" s="7">
        <f t="shared" si="0"/>
        <v>0</v>
      </c>
      <c r="J6" s="7">
        <f t="shared" si="0"/>
        <v>0</v>
      </c>
      <c r="K6" s="7">
        <f t="shared" si="0"/>
        <v>0</v>
      </c>
      <c r="L6" s="7">
        <f t="shared" si="0"/>
        <v>0</v>
      </c>
      <c r="M6" s="7">
        <f t="shared" si="0"/>
        <v>0</v>
      </c>
      <c r="N6" s="7">
        <f t="shared" si="0"/>
        <v>0</v>
      </c>
      <c r="O6" s="7">
        <f t="shared" si="0"/>
        <v>0</v>
      </c>
      <c r="P6" s="7">
        <f t="shared" si="0"/>
        <v>0</v>
      </c>
      <c r="Q6" s="7">
        <f t="shared" si="0"/>
        <v>0</v>
      </c>
    </row>
    <row r="7" spans="2:17" ht="31.5" customHeight="1" thickTop="1" x14ac:dyDescent="0.25">
      <c r="B7" s="9" t="s">
        <v>16</v>
      </c>
      <c r="C7" s="250" t="s">
        <v>143</v>
      </c>
      <c r="D7" s="251"/>
      <c r="E7" s="252"/>
      <c r="F7" s="9"/>
      <c r="G7" s="9"/>
      <c r="H7" s="9"/>
      <c r="I7" s="9"/>
      <c r="J7" s="9"/>
      <c r="K7" s="9"/>
      <c r="L7" s="9"/>
      <c r="M7" s="9"/>
      <c r="N7" s="9"/>
      <c r="O7" s="9"/>
      <c r="P7" s="9"/>
      <c r="Q7" s="9"/>
    </row>
    <row r="8" spans="2:17" x14ac:dyDescent="0.25">
      <c r="B8" s="11" t="s">
        <v>18</v>
      </c>
      <c r="C8" s="111" t="s">
        <v>144</v>
      </c>
      <c r="D8" s="112"/>
      <c r="E8" s="113"/>
      <c r="F8" s="11"/>
      <c r="G8" s="11"/>
      <c r="H8" s="11"/>
      <c r="I8" s="11"/>
      <c r="J8" s="11"/>
      <c r="K8" s="11"/>
      <c r="L8" s="11"/>
      <c r="M8" s="11"/>
      <c r="N8" s="11"/>
      <c r="O8" s="11"/>
      <c r="P8" s="11"/>
      <c r="Q8" s="11"/>
    </row>
    <row r="9" spans="2:17" ht="30.75" customHeight="1" x14ac:dyDescent="0.25">
      <c r="B9" s="11" t="s">
        <v>20</v>
      </c>
      <c r="C9" s="123" t="s">
        <v>141</v>
      </c>
      <c r="D9" s="124"/>
      <c r="E9" s="125"/>
      <c r="F9" s="11"/>
      <c r="G9" s="11"/>
      <c r="H9" s="11"/>
      <c r="I9" s="11"/>
      <c r="J9" s="11"/>
      <c r="K9" s="11"/>
      <c r="L9" s="11"/>
      <c r="M9" s="11"/>
      <c r="N9" s="11"/>
      <c r="O9" s="11"/>
      <c r="P9" s="11"/>
      <c r="Q9" s="11"/>
    </row>
    <row r="10" spans="2:17" ht="34.5" customHeight="1" x14ac:dyDescent="0.25">
      <c r="B10" s="11" t="s">
        <v>139</v>
      </c>
      <c r="C10" s="123" t="s">
        <v>142</v>
      </c>
      <c r="D10" s="124"/>
      <c r="E10" s="125"/>
      <c r="F10" s="11"/>
      <c r="G10" s="11"/>
      <c r="H10" s="11"/>
      <c r="I10" s="11"/>
      <c r="J10" s="11"/>
      <c r="K10" s="11"/>
      <c r="L10" s="11"/>
      <c r="M10" s="11"/>
      <c r="N10" s="11"/>
      <c r="O10" s="11"/>
      <c r="P10" s="11"/>
      <c r="Q10" s="11"/>
    </row>
    <row r="12" spans="2:17" x14ac:dyDescent="0.25">
      <c r="B12" s="144" t="s">
        <v>73</v>
      </c>
      <c r="C12" s="144"/>
      <c r="D12" s="66"/>
      <c r="E12" s="66"/>
      <c r="F12" s="67"/>
      <c r="G12" s="68"/>
    </row>
    <row r="13" spans="2:17" x14ac:dyDescent="0.25">
      <c r="B13" s="142" t="s">
        <v>137</v>
      </c>
      <c r="C13" s="142"/>
      <c r="D13" s="142"/>
      <c r="E13" s="142"/>
      <c r="F13" s="142"/>
      <c r="G13" s="142"/>
    </row>
    <row r="14" spans="2:17" ht="17.25" customHeight="1" x14ac:dyDescent="0.25">
      <c r="B14" s="245" t="s">
        <v>138</v>
      </c>
      <c r="C14" s="245"/>
      <c r="D14" s="245"/>
      <c r="E14" s="245"/>
      <c r="F14" s="245"/>
      <c r="G14" s="245"/>
      <c r="H14" s="245"/>
      <c r="I14" s="245"/>
      <c r="J14" s="245"/>
      <c r="K14" s="245"/>
    </row>
  </sheetData>
  <mergeCells count="11">
    <mergeCell ref="B14:K14"/>
    <mergeCell ref="B4:E4"/>
    <mergeCell ref="C5:E5"/>
    <mergeCell ref="C6:E6"/>
    <mergeCell ref="C7:E7"/>
    <mergeCell ref="C8:E8"/>
    <mergeCell ref="B2:Q2"/>
    <mergeCell ref="C9:E9"/>
    <mergeCell ref="C10:E10"/>
    <mergeCell ref="B12:C12"/>
    <mergeCell ref="B13:G13"/>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43"/>
  <sheetViews>
    <sheetView workbookViewId="0">
      <selection activeCell="B4" sqref="B4:Q4"/>
    </sheetView>
  </sheetViews>
  <sheetFormatPr defaultRowHeight="15" x14ac:dyDescent="0.25"/>
  <cols>
    <col min="1" max="1" width="4.5703125" customWidth="1"/>
    <col min="2" max="2" width="16.7109375" customWidth="1"/>
  </cols>
  <sheetData>
    <row r="1" spans="1:17" ht="19.5" customHeight="1" x14ac:dyDescent="0.25"/>
    <row r="2" spans="1:17" ht="18.75" x14ac:dyDescent="0.3">
      <c r="B2" s="136" t="s">
        <v>150</v>
      </c>
      <c r="C2" s="136"/>
      <c r="D2" s="136"/>
      <c r="E2" s="136"/>
      <c r="F2" s="136"/>
      <c r="G2" s="136"/>
      <c r="H2" s="136"/>
      <c r="I2" s="136"/>
      <c r="J2" s="136"/>
      <c r="K2" s="136"/>
      <c r="L2" s="136"/>
      <c r="M2" s="136"/>
      <c r="N2" s="136"/>
      <c r="O2" s="136"/>
      <c r="P2" s="136"/>
      <c r="Q2" s="136"/>
    </row>
    <row r="3" spans="1:17" ht="15.75" thickBot="1" x14ac:dyDescent="0.3">
      <c r="B3" s="26"/>
      <c r="C3" s="26"/>
      <c r="D3" s="26"/>
      <c r="E3" s="26"/>
      <c r="F3" s="26"/>
      <c r="G3" s="26"/>
      <c r="H3" s="26"/>
      <c r="I3" s="26"/>
      <c r="J3" s="26"/>
      <c r="K3" s="26"/>
      <c r="L3" s="26"/>
      <c r="M3" s="26"/>
      <c r="N3" s="26"/>
      <c r="O3" s="26"/>
      <c r="P3" s="26"/>
      <c r="Q3" s="26"/>
    </row>
    <row r="4" spans="1:17" ht="22.5" thickTop="1" thickBot="1" x14ac:dyDescent="0.3">
      <c r="B4" s="265" t="s">
        <v>146</v>
      </c>
      <c r="C4" s="266"/>
      <c r="D4" s="266"/>
      <c r="E4" s="266"/>
      <c r="F4" s="266"/>
      <c r="G4" s="266"/>
      <c r="H4" s="266"/>
      <c r="I4" s="266"/>
      <c r="J4" s="266"/>
      <c r="K4" s="266"/>
      <c r="L4" s="266"/>
      <c r="M4" s="266"/>
      <c r="N4" s="266"/>
      <c r="O4" s="266"/>
      <c r="P4" s="266"/>
      <c r="Q4" s="267"/>
    </row>
    <row r="5" spans="1:17" ht="18.75" customHeight="1" thickTop="1" x14ac:dyDescent="0.25">
      <c r="B5" s="105" t="s">
        <v>147</v>
      </c>
      <c r="C5" s="256"/>
      <c r="D5" s="257"/>
      <c r="E5" s="257"/>
      <c r="F5" s="257"/>
      <c r="G5" s="257"/>
      <c r="H5" s="257"/>
      <c r="I5" s="257"/>
      <c r="J5" s="257"/>
      <c r="K5" s="257"/>
      <c r="L5" s="257"/>
      <c r="M5" s="257"/>
      <c r="N5" s="257"/>
      <c r="O5" s="257"/>
      <c r="P5" s="257"/>
      <c r="Q5" s="258"/>
    </row>
    <row r="6" spans="1:17" ht="99.95" customHeight="1" x14ac:dyDescent="0.25">
      <c r="B6" s="106" t="s">
        <v>148</v>
      </c>
      <c r="C6" s="253"/>
      <c r="D6" s="254"/>
      <c r="E6" s="254"/>
      <c r="F6" s="254"/>
      <c r="G6" s="254"/>
      <c r="H6" s="254"/>
      <c r="I6" s="254"/>
      <c r="J6" s="254"/>
      <c r="K6" s="254"/>
      <c r="L6" s="254"/>
      <c r="M6" s="254"/>
      <c r="N6" s="254"/>
      <c r="O6" s="254"/>
      <c r="P6" s="254"/>
      <c r="Q6" s="255"/>
    </row>
    <row r="7" spans="1:17" ht="99.95" customHeight="1" x14ac:dyDescent="0.25">
      <c r="B7" s="106" t="s">
        <v>1</v>
      </c>
      <c r="C7" s="259"/>
      <c r="D7" s="260"/>
      <c r="E7" s="260"/>
      <c r="F7" s="260"/>
      <c r="G7" s="260"/>
      <c r="H7" s="260"/>
      <c r="I7" s="260"/>
      <c r="J7" s="260"/>
      <c r="K7" s="260"/>
      <c r="L7" s="260"/>
      <c r="M7" s="260"/>
      <c r="N7" s="260"/>
      <c r="O7" s="260"/>
      <c r="P7" s="260"/>
      <c r="Q7" s="261"/>
    </row>
    <row r="8" spans="1:17" ht="99.95" customHeight="1" x14ac:dyDescent="0.25">
      <c r="B8" s="106" t="s">
        <v>2</v>
      </c>
      <c r="C8" s="262"/>
      <c r="D8" s="263"/>
      <c r="E8" s="263"/>
      <c r="F8" s="263"/>
      <c r="G8" s="263"/>
      <c r="H8" s="263"/>
      <c r="I8" s="263"/>
      <c r="J8" s="263"/>
      <c r="K8" s="263"/>
      <c r="L8" s="263"/>
      <c r="M8" s="263"/>
      <c r="N8" s="263"/>
      <c r="O8" s="263"/>
      <c r="P8" s="263"/>
      <c r="Q8" s="264"/>
    </row>
    <row r="9" spans="1:17" ht="99.95" customHeight="1" x14ac:dyDescent="0.25">
      <c r="B9" s="106" t="s">
        <v>3</v>
      </c>
      <c r="C9" s="262"/>
      <c r="D9" s="263"/>
      <c r="E9" s="263"/>
      <c r="F9" s="263"/>
      <c r="G9" s="263"/>
      <c r="H9" s="263"/>
      <c r="I9" s="263"/>
      <c r="J9" s="263"/>
      <c r="K9" s="263"/>
      <c r="L9" s="263"/>
      <c r="M9" s="263"/>
      <c r="N9" s="263"/>
      <c r="O9" s="263"/>
      <c r="P9" s="263"/>
      <c r="Q9" s="264"/>
    </row>
    <row r="10" spans="1:17" ht="99.95" customHeight="1" x14ac:dyDescent="0.25">
      <c r="B10" s="106" t="s">
        <v>4</v>
      </c>
      <c r="C10" s="262"/>
      <c r="D10" s="263"/>
      <c r="E10" s="263"/>
      <c r="F10" s="263"/>
      <c r="G10" s="263"/>
      <c r="H10" s="263"/>
      <c r="I10" s="263"/>
      <c r="J10" s="263"/>
      <c r="K10" s="263"/>
      <c r="L10" s="263"/>
      <c r="M10" s="263"/>
      <c r="N10" s="263"/>
      <c r="O10" s="263"/>
      <c r="P10" s="263"/>
      <c r="Q10" s="264"/>
    </row>
    <row r="11" spans="1:17" ht="99.95" customHeight="1" x14ac:dyDescent="0.25">
      <c r="B11" s="106" t="s">
        <v>5</v>
      </c>
      <c r="C11" s="253"/>
      <c r="D11" s="254"/>
      <c r="E11" s="254"/>
      <c r="F11" s="254"/>
      <c r="G11" s="254"/>
      <c r="H11" s="254"/>
      <c r="I11" s="254"/>
      <c r="J11" s="254"/>
      <c r="K11" s="254"/>
      <c r="L11" s="254"/>
      <c r="M11" s="254"/>
      <c r="N11" s="254"/>
      <c r="O11" s="254"/>
      <c r="P11" s="254"/>
      <c r="Q11" s="255"/>
    </row>
    <row r="12" spans="1:17" ht="99.95" customHeight="1" x14ac:dyDescent="0.25">
      <c r="A12" s="26"/>
      <c r="B12" s="106" t="s">
        <v>6</v>
      </c>
      <c r="C12" s="253"/>
      <c r="D12" s="254"/>
      <c r="E12" s="254"/>
      <c r="F12" s="254"/>
      <c r="G12" s="254"/>
      <c r="H12" s="254"/>
      <c r="I12" s="254"/>
      <c r="J12" s="254"/>
      <c r="K12" s="254"/>
      <c r="L12" s="254"/>
      <c r="M12" s="254"/>
      <c r="N12" s="254"/>
      <c r="O12" s="254"/>
      <c r="P12" s="254"/>
      <c r="Q12" s="255"/>
    </row>
    <row r="13" spans="1:17" ht="99.95" customHeight="1" x14ac:dyDescent="0.25">
      <c r="A13" s="26"/>
      <c r="B13" s="106" t="s">
        <v>7</v>
      </c>
      <c r="C13" s="253"/>
      <c r="D13" s="254"/>
      <c r="E13" s="254"/>
      <c r="F13" s="254"/>
      <c r="G13" s="254"/>
      <c r="H13" s="254"/>
      <c r="I13" s="254"/>
      <c r="J13" s="254"/>
      <c r="K13" s="254"/>
      <c r="L13" s="254"/>
      <c r="M13" s="254"/>
      <c r="N13" s="254"/>
      <c r="O13" s="254"/>
      <c r="P13" s="254"/>
      <c r="Q13" s="255"/>
    </row>
    <row r="14" spans="1:17" ht="99.95" customHeight="1" x14ac:dyDescent="0.25">
      <c r="B14" s="106" t="s">
        <v>8</v>
      </c>
      <c r="C14" s="253"/>
      <c r="D14" s="254"/>
      <c r="E14" s="254"/>
      <c r="F14" s="254"/>
      <c r="G14" s="254"/>
      <c r="H14" s="254"/>
      <c r="I14" s="254"/>
      <c r="J14" s="254"/>
      <c r="K14" s="254"/>
      <c r="L14" s="254"/>
      <c r="M14" s="254"/>
      <c r="N14" s="254"/>
      <c r="O14" s="254"/>
      <c r="P14" s="254"/>
      <c r="Q14" s="255"/>
    </row>
    <row r="15" spans="1:17" ht="99.95" customHeight="1" x14ac:dyDescent="0.25">
      <c r="B15" s="106" t="s">
        <v>9</v>
      </c>
      <c r="C15" s="253"/>
      <c r="D15" s="254"/>
      <c r="E15" s="254"/>
      <c r="F15" s="254"/>
      <c r="G15" s="254"/>
      <c r="H15" s="254"/>
      <c r="I15" s="254"/>
      <c r="J15" s="254"/>
      <c r="K15" s="254"/>
      <c r="L15" s="254"/>
      <c r="M15" s="254"/>
      <c r="N15" s="254"/>
      <c r="O15" s="254"/>
      <c r="P15" s="254"/>
      <c r="Q15" s="255"/>
    </row>
    <row r="16" spans="1:17" ht="99.95" customHeight="1" x14ac:dyDescent="0.25">
      <c r="B16" s="106" t="s">
        <v>10</v>
      </c>
      <c r="C16" s="253"/>
      <c r="D16" s="254"/>
      <c r="E16" s="254"/>
      <c r="F16" s="254"/>
      <c r="G16" s="254"/>
      <c r="H16" s="254"/>
      <c r="I16" s="254"/>
      <c r="J16" s="254"/>
      <c r="K16" s="254"/>
      <c r="L16" s="254"/>
      <c r="M16" s="254"/>
      <c r="N16" s="254"/>
      <c r="O16" s="254"/>
      <c r="P16" s="254"/>
      <c r="Q16" s="255"/>
    </row>
    <row r="17" spans="2:17" ht="99.95" customHeight="1" x14ac:dyDescent="0.25">
      <c r="B17" s="106" t="s">
        <v>11</v>
      </c>
      <c r="C17" s="253"/>
      <c r="D17" s="254"/>
      <c r="E17" s="254"/>
      <c r="F17" s="254"/>
      <c r="G17" s="254"/>
      <c r="H17" s="254"/>
      <c r="I17" s="254"/>
      <c r="J17" s="254"/>
      <c r="K17" s="254"/>
      <c r="L17" s="254"/>
      <c r="M17" s="254"/>
      <c r="N17" s="254"/>
      <c r="O17" s="254"/>
      <c r="P17" s="254"/>
      <c r="Q17" s="255"/>
    </row>
    <row r="18" spans="2:17" x14ac:dyDescent="0.25">
      <c r="C18" s="26"/>
      <c r="D18" s="26"/>
      <c r="E18" s="26"/>
      <c r="F18" s="26"/>
      <c r="G18" s="26"/>
      <c r="H18" s="26"/>
      <c r="I18" s="26"/>
      <c r="J18" s="26"/>
      <c r="K18" s="26"/>
      <c r="L18" s="26"/>
      <c r="M18" s="26"/>
      <c r="N18" s="26"/>
      <c r="O18" s="26"/>
      <c r="P18" s="26"/>
      <c r="Q18" s="26"/>
    </row>
    <row r="19" spans="2:17" x14ac:dyDescent="0.25">
      <c r="C19" s="26"/>
      <c r="D19" s="26"/>
      <c r="E19" s="26"/>
      <c r="F19" s="26"/>
      <c r="G19" s="26"/>
      <c r="H19" s="26"/>
      <c r="I19" s="26"/>
      <c r="J19" s="26"/>
      <c r="K19" s="26"/>
      <c r="L19" s="26"/>
      <c r="M19" s="26"/>
      <c r="N19" s="26"/>
      <c r="O19" s="26"/>
      <c r="P19" s="26"/>
      <c r="Q19" s="26"/>
    </row>
    <row r="20" spans="2:17" x14ac:dyDescent="0.25">
      <c r="B20" s="144" t="s">
        <v>73</v>
      </c>
      <c r="C20" s="144"/>
      <c r="D20" s="66"/>
      <c r="E20" s="66"/>
      <c r="F20" s="67"/>
      <c r="G20" s="68"/>
      <c r="H20" s="26"/>
      <c r="I20" s="26"/>
      <c r="J20" s="26"/>
      <c r="K20" s="26"/>
      <c r="L20" s="26"/>
      <c r="M20" s="26"/>
      <c r="N20" s="26"/>
      <c r="O20" s="26"/>
      <c r="P20" s="26"/>
      <c r="Q20" s="26"/>
    </row>
    <row r="21" spans="2:17" x14ac:dyDescent="0.25">
      <c r="B21" s="142" t="s">
        <v>149</v>
      </c>
      <c r="C21" s="142"/>
      <c r="D21" s="142"/>
      <c r="E21" s="142"/>
      <c r="F21" s="142"/>
      <c r="G21" s="142"/>
      <c r="H21" s="142"/>
      <c r="I21" s="142"/>
      <c r="J21" s="142"/>
      <c r="K21" s="142"/>
      <c r="L21" s="142"/>
      <c r="M21" s="142"/>
      <c r="N21" s="142"/>
      <c r="O21" s="142"/>
      <c r="P21" s="142"/>
      <c r="Q21" s="142"/>
    </row>
    <row r="22" spans="2:17" x14ac:dyDescent="0.25">
      <c r="C22" s="26"/>
      <c r="D22" s="26"/>
      <c r="E22" s="26"/>
      <c r="F22" s="26"/>
      <c r="G22" s="26"/>
      <c r="H22" s="26"/>
      <c r="I22" s="26"/>
      <c r="J22" s="26"/>
      <c r="K22" s="26"/>
      <c r="L22" s="26"/>
      <c r="M22" s="26"/>
      <c r="N22" s="26"/>
      <c r="O22" s="26"/>
      <c r="P22" s="26"/>
      <c r="Q22" s="26"/>
    </row>
    <row r="23" spans="2:17" x14ac:dyDescent="0.25">
      <c r="C23" s="26"/>
      <c r="D23" s="26"/>
      <c r="E23" s="26"/>
      <c r="F23" s="26"/>
      <c r="G23" s="26"/>
      <c r="H23" s="26"/>
      <c r="I23" s="26"/>
      <c r="J23" s="26"/>
      <c r="K23" s="26"/>
      <c r="L23" s="26"/>
      <c r="M23" s="26"/>
      <c r="N23" s="26"/>
      <c r="O23" s="26"/>
      <c r="P23" s="26"/>
      <c r="Q23" s="26"/>
    </row>
    <row r="24" spans="2:17" x14ac:dyDescent="0.25">
      <c r="C24" s="26"/>
      <c r="D24" s="26"/>
      <c r="E24" s="26"/>
      <c r="F24" s="26"/>
      <c r="G24" s="26"/>
      <c r="H24" s="26"/>
      <c r="I24" s="26"/>
      <c r="J24" s="26"/>
      <c r="K24" s="26"/>
      <c r="L24" s="26"/>
      <c r="M24" s="26"/>
      <c r="N24" s="26"/>
      <c r="O24" s="26"/>
      <c r="P24" s="26"/>
      <c r="Q24" s="26"/>
    </row>
    <row r="25" spans="2:17" x14ac:dyDescent="0.25">
      <c r="C25" s="26"/>
      <c r="D25" s="26"/>
      <c r="E25" s="26"/>
      <c r="F25" s="26"/>
      <c r="G25" s="26"/>
      <c r="H25" s="26"/>
      <c r="I25" s="26"/>
      <c r="J25" s="26"/>
      <c r="K25" s="26"/>
      <c r="L25" s="26"/>
      <c r="M25" s="26"/>
      <c r="N25" s="26"/>
      <c r="O25" s="26"/>
      <c r="P25" s="26"/>
      <c r="Q25" s="26"/>
    </row>
    <row r="26" spans="2:17" x14ac:dyDescent="0.25">
      <c r="C26" s="26"/>
      <c r="D26" s="26"/>
      <c r="E26" s="26"/>
      <c r="F26" s="26"/>
      <c r="G26" s="26"/>
      <c r="H26" s="26"/>
      <c r="I26" s="26"/>
      <c r="J26" s="26"/>
      <c r="K26" s="26"/>
      <c r="L26" s="26"/>
      <c r="M26" s="26"/>
      <c r="N26" s="26"/>
      <c r="O26" s="26"/>
      <c r="P26" s="26"/>
      <c r="Q26" s="26"/>
    </row>
    <row r="27" spans="2:17" x14ac:dyDescent="0.25">
      <c r="C27" s="26"/>
      <c r="D27" s="26"/>
      <c r="E27" s="26"/>
      <c r="F27" s="26"/>
      <c r="G27" s="26"/>
      <c r="H27" s="26"/>
      <c r="I27" s="26"/>
      <c r="J27" s="26"/>
      <c r="K27" s="26"/>
      <c r="L27" s="26"/>
      <c r="M27" s="26"/>
      <c r="N27" s="26"/>
      <c r="O27" s="26"/>
      <c r="P27" s="26"/>
      <c r="Q27" s="26"/>
    </row>
    <row r="28" spans="2:17" x14ac:dyDescent="0.25">
      <c r="C28" s="26"/>
      <c r="D28" s="26"/>
      <c r="E28" s="26"/>
      <c r="F28" s="26"/>
      <c r="G28" s="26"/>
      <c r="H28" s="26"/>
      <c r="I28" s="26"/>
      <c r="J28" s="26"/>
      <c r="K28" s="26"/>
      <c r="L28" s="26"/>
      <c r="M28" s="26"/>
      <c r="N28" s="26"/>
      <c r="O28" s="26"/>
      <c r="P28" s="26"/>
      <c r="Q28" s="26"/>
    </row>
    <row r="29" spans="2:17" x14ac:dyDescent="0.25">
      <c r="C29" s="26"/>
      <c r="D29" s="26"/>
      <c r="E29" s="26"/>
      <c r="F29" s="26"/>
      <c r="G29" s="26"/>
      <c r="H29" s="26"/>
      <c r="I29" s="26"/>
      <c r="J29" s="26"/>
      <c r="K29" s="26"/>
      <c r="L29" s="26"/>
      <c r="M29" s="26"/>
      <c r="N29" s="26"/>
      <c r="O29" s="26"/>
      <c r="P29" s="26"/>
      <c r="Q29" s="26"/>
    </row>
    <row r="30" spans="2:17" x14ac:dyDescent="0.25">
      <c r="C30" s="26"/>
      <c r="D30" s="26"/>
      <c r="E30" s="26"/>
      <c r="F30" s="26"/>
      <c r="G30" s="26"/>
      <c r="H30" s="26"/>
      <c r="I30" s="26"/>
      <c r="J30" s="26"/>
      <c r="K30" s="26"/>
      <c r="L30" s="26"/>
      <c r="M30" s="26"/>
      <c r="N30" s="26"/>
      <c r="O30" s="26"/>
      <c r="P30" s="26"/>
      <c r="Q30" s="26"/>
    </row>
    <row r="31" spans="2:17" x14ac:dyDescent="0.25">
      <c r="C31" s="26"/>
      <c r="D31" s="26"/>
      <c r="E31" s="26"/>
      <c r="F31" s="26"/>
      <c r="G31" s="26"/>
      <c r="H31" s="26"/>
      <c r="I31" s="26"/>
      <c r="J31" s="26"/>
      <c r="K31" s="26"/>
      <c r="L31" s="26"/>
      <c r="M31" s="26"/>
      <c r="N31" s="26"/>
      <c r="O31" s="26"/>
      <c r="P31" s="26"/>
      <c r="Q31" s="26"/>
    </row>
    <row r="32" spans="2:17" x14ac:dyDescent="0.25">
      <c r="C32" s="26"/>
      <c r="D32" s="26"/>
      <c r="E32" s="26"/>
      <c r="F32" s="26"/>
      <c r="G32" s="26"/>
      <c r="H32" s="26"/>
      <c r="I32" s="26"/>
      <c r="J32" s="26"/>
      <c r="K32" s="26"/>
      <c r="L32" s="26"/>
      <c r="M32" s="26"/>
      <c r="N32" s="26"/>
      <c r="O32" s="26"/>
      <c r="P32" s="26"/>
      <c r="Q32" s="26"/>
    </row>
    <row r="33" spans="3:17" x14ac:dyDescent="0.25">
      <c r="C33" s="26"/>
      <c r="D33" s="26"/>
      <c r="E33" s="26"/>
      <c r="F33" s="26"/>
      <c r="G33" s="26"/>
      <c r="H33" s="26"/>
      <c r="I33" s="26"/>
      <c r="J33" s="26"/>
      <c r="K33" s="26"/>
      <c r="L33" s="26"/>
      <c r="M33" s="26"/>
      <c r="N33" s="26"/>
      <c r="O33" s="26"/>
      <c r="P33" s="26"/>
      <c r="Q33" s="26"/>
    </row>
    <row r="34" spans="3:17" x14ac:dyDescent="0.25">
      <c r="C34" s="26"/>
      <c r="D34" s="26"/>
      <c r="E34" s="26"/>
      <c r="F34" s="26"/>
      <c r="G34" s="26"/>
      <c r="H34" s="26"/>
      <c r="I34" s="26"/>
      <c r="J34" s="26"/>
      <c r="K34" s="26"/>
      <c r="L34" s="26"/>
      <c r="M34" s="26"/>
      <c r="N34" s="26"/>
      <c r="O34" s="26"/>
      <c r="P34" s="26"/>
      <c r="Q34" s="26"/>
    </row>
    <row r="35" spans="3:17" x14ac:dyDescent="0.25">
      <c r="C35" s="26"/>
      <c r="D35" s="26"/>
      <c r="E35" s="26"/>
      <c r="F35" s="26"/>
      <c r="G35" s="26"/>
      <c r="H35" s="26"/>
      <c r="I35" s="26"/>
      <c r="J35" s="26"/>
      <c r="K35" s="26"/>
      <c r="L35" s="26"/>
      <c r="M35" s="26"/>
      <c r="N35" s="26"/>
      <c r="O35" s="26"/>
      <c r="P35" s="26"/>
      <c r="Q35" s="26"/>
    </row>
    <row r="36" spans="3:17" x14ac:dyDescent="0.25">
      <c r="C36" s="26"/>
      <c r="D36" s="26"/>
      <c r="E36" s="26"/>
      <c r="F36" s="26"/>
      <c r="G36" s="26"/>
      <c r="H36" s="26"/>
      <c r="I36" s="26"/>
      <c r="J36" s="26"/>
      <c r="K36" s="26"/>
      <c r="L36" s="26"/>
      <c r="M36" s="26"/>
      <c r="N36" s="26"/>
      <c r="O36" s="26"/>
      <c r="P36" s="26"/>
      <c r="Q36" s="26"/>
    </row>
    <row r="37" spans="3:17" x14ac:dyDescent="0.25">
      <c r="C37" s="26"/>
      <c r="D37" s="26"/>
      <c r="E37" s="26"/>
      <c r="F37" s="26"/>
      <c r="G37" s="26"/>
      <c r="H37" s="26"/>
      <c r="I37" s="26"/>
      <c r="J37" s="26"/>
      <c r="K37" s="26"/>
      <c r="L37" s="26"/>
      <c r="M37" s="26"/>
      <c r="N37" s="26"/>
      <c r="O37" s="26"/>
      <c r="P37" s="26"/>
      <c r="Q37" s="26"/>
    </row>
    <row r="38" spans="3:17" x14ac:dyDescent="0.25">
      <c r="C38" s="26"/>
      <c r="D38" s="26"/>
      <c r="E38" s="26"/>
      <c r="F38" s="26"/>
      <c r="G38" s="26"/>
      <c r="H38" s="26"/>
      <c r="I38" s="26"/>
      <c r="J38" s="26"/>
      <c r="K38" s="26"/>
      <c r="L38" s="26"/>
      <c r="M38" s="26"/>
      <c r="N38" s="26"/>
      <c r="O38" s="26"/>
      <c r="P38" s="26"/>
      <c r="Q38" s="26"/>
    </row>
    <row r="39" spans="3:17" x14ac:dyDescent="0.25">
      <c r="C39" s="26"/>
      <c r="D39" s="26"/>
      <c r="E39" s="26"/>
      <c r="F39" s="26"/>
      <c r="G39" s="26"/>
      <c r="H39" s="26"/>
      <c r="I39" s="26"/>
      <c r="J39" s="26"/>
      <c r="K39" s="26"/>
      <c r="L39" s="26"/>
      <c r="M39" s="26"/>
      <c r="N39" s="26"/>
      <c r="O39" s="26"/>
      <c r="P39" s="26"/>
      <c r="Q39" s="26"/>
    </row>
    <row r="40" spans="3:17" x14ac:dyDescent="0.25">
      <c r="C40" s="26"/>
      <c r="D40" s="26"/>
      <c r="E40" s="26"/>
      <c r="F40" s="26"/>
      <c r="G40" s="26"/>
      <c r="H40" s="26"/>
      <c r="I40" s="26"/>
      <c r="J40" s="26"/>
      <c r="K40" s="26"/>
      <c r="L40" s="26"/>
      <c r="M40" s="26"/>
      <c r="N40" s="26"/>
      <c r="O40" s="26"/>
      <c r="P40" s="26"/>
      <c r="Q40" s="26"/>
    </row>
    <row r="41" spans="3:17" x14ac:dyDescent="0.25">
      <c r="C41" s="26"/>
      <c r="D41" s="26"/>
      <c r="E41" s="26"/>
      <c r="F41" s="26"/>
      <c r="G41" s="26"/>
      <c r="H41" s="26"/>
      <c r="I41" s="26"/>
      <c r="J41" s="26"/>
      <c r="K41" s="26"/>
      <c r="L41" s="26"/>
      <c r="M41" s="26"/>
      <c r="N41" s="26"/>
      <c r="O41" s="26"/>
      <c r="P41" s="26"/>
      <c r="Q41" s="26"/>
    </row>
    <row r="42" spans="3:17" x14ac:dyDescent="0.25">
      <c r="C42" s="26"/>
      <c r="D42" s="26"/>
      <c r="E42" s="26"/>
      <c r="F42" s="26"/>
      <c r="G42" s="26"/>
      <c r="H42" s="26"/>
      <c r="I42" s="26"/>
      <c r="J42" s="26"/>
      <c r="K42" s="26"/>
      <c r="L42" s="26"/>
      <c r="M42" s="26"/>
      <c r="N42" s="26"/>
      <c r="O42" s="26"/>
      <c r="P42" s="26"/>
      <c r="Q42" s="26"/>
    </row>
    <row r="43" spans="3:17" x14ac:dyDescent="0.25">
      <c r="C43" s="26"/>
      <c r="D43" s="26"/>
      <c r="E43" s="26"/>
      <c r="F43" s="26"/>
      <c r="G43" s="26"/>
      <c r="H43" s="26"/>
      <c r="I43" s="26"/>
      <c r="J43" s="26"/>
      <c r="K43" s="26"/>
      <c r="L43" s="26"/>
      <c r="M43" s="26"/>
      <c r="N43" s="26"/>
      <c r="O43" s="26"/>
      <c r="P43" s="26"/>
      <c r="Q43" s="26"/>
    </row>
  </sheetData>
  <mergeCells count="17">
    <mergeCell ref="B2:Q2"/>
    <mergeCell ref="B4:Q4"/>
    <mergeCell ref="C10:Q10"/>
    <mergeCell ref="C11:Q11"/>
    <mergeCell ref="C12:Q12"/>
    <mergeCell ref="C13:Q13"/>
    <mergeCell ref="C14:Q14"/>
    <mergeCell ref="C5:Q5"/>
    <mergeCell ref="C6:Q6"/>
    <mergeCell ref="C7:Q7"/>
    <mergeCell ref="C8:Q8"/>
    <mergeCell ref="C9:Q9"/>
    <mergeCell ref="C15:Q15"/>
    <mergeCell ref="C16:Q16"/>
    <mergeCell ref="C17:Q17"/>
    <mergeCell ref="B20:C20"/>
    <mergeCell ref="B21:Q2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1</vt:i4>
      </vt:variant>
    </vt:vector>
  </HeadingPairs>
  <TitlesOfParts>
    <vt:vector size="6" baseType="lpstr">
      <vt:lpstr>Výkaz č. 1 - náklady</vt:lpstr>
      <vt:lpstr>Výkaz č. 2 - dopravné výkony</vt:lpstr>
      <vt:lpstr>Výkaz č. 3 - linky</vt:lpstr>
      <vt:lpstr>Výkaz č. 4 - cestovné lístky</vt:lpstr>
      <vt:lpstr>Výkaz č. 5 - vynechané spoje</vt:lpstr>
      <vt:lpstr>'Výkaz č. 1 - náklady'!Oblasť_tlače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HK</dc:creator>
  <cp:lastModifiedBy>JUDr. Radoslav Bazala</cp:lastModifiedBy>
  <cp:lastPrinted>2020-02-06T09:19:13Z</cp:lastPrinted>
  <dcterms:created xsi:type="dcterms:W3CDTF">2020-01-27T16:30:25Z</dcterms:created>
  <dcterms:modified xsi:type="dcterms:W3CDTF">2020-07-07T05:14:21Z</dcterms:modified>
</cp:coreProperties>
</file>