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llova2747392\Desktop\Josephine a PT mailom\2_naitenenc F_Nika _PRK_nemám ZFK\8.5.2026\Prieskum trhu do 22.5.26\"/>
    </mc:Choice>
  </mc:AlternateContent>
  <bookViews>
    <workbookView xWindow="0" yWindow="0" windowWidth="22905" windowHeight="81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B8" i="1"/>
  <c r="G8" i="1" s="1"/>
  <c r="G11" i="1" s="1"/>
  <c r="G12" i="1" l="1"/>
  <c r="H12" i="1" s="1"/>
  <c r="H11" i="1"/>
</calcChain>
</file>

<file path=xl/sharedStrings.xml><?xml version="1.0" encoding="utf-8"?>
<sst xmlns="http://schemas.openxmlformats.org/spreadsheetml/2006/main" count="24" uniqueCount="23">
  <si>
    <t>Používateľské licencie</t>
  </si>
  <si>
    <t>Počet</t>
  </si>
  <si>
    <t>Typ</t>
  </si>
  <si>
    <t>Jednotková cena (€/ks/rok bez DPH)</t>
  </si>
  <si>
    <t>Cena</t>
  </si>
  <si>
    <t>Koeficient alikvotnej čiastky</t>
  </si>
  <si>
    <t>Spolu za obdobie (€)</t>
  </si>
  <si>
    <t>Spolu celkom</t>
  </si>
  <si>
    <t>(ks)</t>
  </si>
  <si>
    <t>licencie</t>
  </si>
  <si>
    <t>(€ bez DPH)</t>
  </si>
  <si>
    <t>06/2026-06/2027</t>
  </si>
  <si>
    <t>Maintenance k licenciám</t>
  </si>
  <si>
    <t xml:space="preserve">Fabasoft eGov/Suite - maintenance </t>
  </si>
  <si>
    <t>rB</t>
  </si>
  <si>
    <t xml:space="preserve">Fabasoft eGov/Fulltext vyhľadávač- maintenance </t>
  </si>
  <si>
    <t xml:space="preserve">Fabasoft app.telemetry -maintenance </t>
  </si>
  <si>
    <t>CPU</t>
  </si>
  <si>
    <t>Spolu za príslušný rok (€ bez DPH)</t>
  </si>
  <si>
    <t>Spolu za príslušný rok (€ s DPH)</t>
  </si>
  <si>
    <t>Výška DPH (%)</t>
  </si>
  <si>
    <t>Štruktúrovaný rozpočet</t>
  </si>
  <si>
    <t>Maintenance  licencií -  r. 06/2026 - 05/2027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</si>
</sst>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0" fontId="3" fillId="0" borderId="11" xfId="0" applyFont="1" applyBorder="1"/>
    <xf numFmtId="0" fontId="2" fillId="2" borderId="12" xfId="0" applyFont="1" applyFill="1" applyBorder="1"/>
    <xf numFmtId="3" fontId="4" fillId="0" borderId="13" xfId="0" applyNumberFormat="1" applyFont="1" applyBorder="1" applyAlignment="1">
      <alignment wrapText="1"/>
    </xf>
    <xf numFmtId="3" fontId="4" fillId="0" borderId="13" xfId="0" applyNumberFormat="1" applyFont="1" applyBorder="1" applyAlignment="1">
      <alignment horizontal="right" wrapText="1"/>
    </xf>
    <xf numFmtId="8" fontId="2" fillId="0" borderId="12" xfId="0" applyNumberFormat="1" applyFont="1" applyBorder="1"/>
    <xf numFmtId="0" fontId="4" fillId="0" borderId="14" xfId="0" applyFont="1" applyBorder="1"/>
    <xf numFmtId="0" fontId="2" fillId="0" borderId="12" xfId="0" applyFont="1" applyBorder="1"/>
    <xf numFmtId="8" fontId="3" fillId="0" borderId="15" xfId="0" applyNumberFormat="1" applyFont="1" applyBorder="1"/>
    <xf numFmtId="0" fontId="3" fillId="0" borderId="12" xfId="0" applyFont="1" applyBorder="1"/>
    <xf numFmtId="0" fontId="4" fillId="0" borderId="11" xfId="0" applyFont="1" applyBorder="1" applyAlignment="1">
      <alignment horizontal="left" indent="1"/>
    </xf>
    <xf numFmtId="8" fontId="3" fillId="0" borderId="14" xfId="0" applyNumberFormat="1" applyFont="1" applyBorder="1"/>
    <xf numFmtId="0" fontId="3" fillId="3" borderId="12" xfId="0" applyFont="1" applyFill="1" applyBorder="1"/>
    <xf numFmtId="0" fontId="4" fillId="0" borderId="13" xfId="0" applyFont="1" applyBorder="1" applyAlignment="1">
      <alignment wrapText="1"/>
    </xf>
    <xf numFmtId="0" fontId="4" fillId="0" borderId="13" xfId="0" applyFont="1" applyBorder="1" applyAlignment="1">
      <alignment horizontal="right" wrapText="1"/>
    </xf>
    <xf numFmtId="0" fontId="3" fillId="0" borderId="12" xfId="0" applyFont="1" applyBorder="1" applyAlignment="1">
      <alignment horizontal="right"/>
    </xf>
    <xf numFmtId="8" fontId="2" fillId="0" borderId="15" xfId="0" applyNumberFormat="1" applyFont="1" applyBorder="1"/>
    <xf numFmtId="8" fontId="2" fillId="3" borderId="12" xfId="0" applyNumberFormat="1" applyFont="1" applyFill="1" applyBorder="1"/>
    <xf numFmtId="9" fontId="3" fillId="0" borderId="12" xfId="0" applyNumberFormat="1" applyFont="1" applyBorder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tabSelected="1" workbookViewId="0">
      <selection activeCell="D17" sqref="D17"/>
    </sheetView>
  </sheetViews>
  <sheetFormatPr defaultRowHeight="15" x14ac:dyDescent="0.25"/>
  <cols>
    <col min="1" max="1" width="54" customWidth="1"/>
    <col min="2" max="2" width="23.5703125" customWidth="1"/>
    <col min="3" max="3" width="13.85546875" style="1" customWidth="1"/>
    <col min="5" max="5" width="16" customWidth="1"/>
    <col min="6" max="6" width="11.85546875" customWidth="1"/>
    <col min="7" max="7" width="17.85546875" customWidth="1"/>
    <col min="8" max="8" width="19.5703125" customWidth="1"/>
  </cols>
  <sheetData>
    <row r="2" spans="1:8" ht="15.75" thickBot="1" x14ac:dyDescent="0.3">
      <c r="A2" s="30" t="s">
        <v>21</v>
      </c>
    </row>
    <row r="3" spans="1:8" ht="30" x14ac:dyDescent="0.25">
      <c r="A3" s="31" t="s">
        <v>0</v>
      </c>
      <c r="B3" s="2" t="s">
        <v>1</v>
      </c>
      <c r="C3" s="2" t="s">
        <v>2</v>
      </c>
      <c r="D3" s="34" t="s">
        <v>3</v>
      </c>
      <c r="E3" s="2" t="s">
        <v>4</v>
      </c>
      <c r="F3" s="34" t="s">
        <v>5</v>
      </c>
      <c r="G3" s="2" t="s">
        <v>6</v>
      </c>
      <c r="H3" s="3" t="s">
        <v>7</v>
      </c>
    </row>
    <row r="4" spans="1:8" x14ac:dyDescent="0.25">
      <c r="A4" s="32"/>
      <c r="B4" s="4" t="s">
        <v>8</v>
      </c>
      <c r="C4" s="4" t="s">
        <v>9</v>
      </c>
      <c r="D4" s="35"/>
      <c r="E4" s="4" t="s">
        <v>10</v>
      </c>
      <c r="F4" s="37"/>
      <c r="G4" s="4" t="s">
        <v>11</v>
      </c>
      <c r="H4" s="5"/>
    </row>
    <row r="5" spans="1:8" ht="15.75" thickBot="1" x14ac:dyDescent="0.3">
      <c r="A5" s="33"/>
      <c r="B5" s="6"/>
      <c r="C5" s="7"/>
      <c r="D5" s="36"/>
      <c r="E5" s="6"/>
      <c r="F5" s="36"/>
      <c r="G5" s="6"/>
      <c r="H5" s="8"/>
    </row>
    <row r="6" spans="1:8" x14ac:dyDescent="0.25">
      <c r="A6" s="9" t="s">
        <v>12</v>
      </c>
      <c r="B6" s="10"/>
      <c r="C6" s="11"/>
      <c r="D6" s="10"/>
      <c r="E6" s="12"/>
      <c r="F6" s="12"/>
      <c r="G6" s="12"/>
      <c r="H6" s="12"/>
    </row>
    <row r="7" spans="1:8" x14ac:dyDescent="0.25">
      <c r="A7" s="13" t="s">
        <v>22</v>
      </c>
      <c r="B7" s="14"/>
      <c r="C7" s="15"/>
      <c r="D7" s="16"/>
      <c r="E7" s="17"/>
      <c r="F7" s="18"/>
      <c r="G7" s="19"/>
      <c r="H7" s="20"/>
    </row>
    <row r="8" spans="1:8" x14ac:dyDescent="0.25">
      <c r="A8" s="21" t="s">
        <v>13</v>
      </c>
      <c r="B8" s="14">
        <f>5169+(2950*3)+18000</f>
        <v>32019</v>
      </c>
      <c r="C8" s="15" t="s">
        <v>14</v>
      </c>
      <c r="D8" s="16"/>
      <c r="E8" s="22"/>
      <c r="F8" s="23">
        <v>12</v>
      </c>
      <c r="G8" s="19">
        <f>E8/12*F8</f>
        <v>0</v>
      </c>
      <c r="H8" s="20"/>
    </row>
    <row r="9" spans="1:8" x14ac:dyDescent="0.25">
      <c r="A9" s="21" t="s">
        <v>15</v>
      </c>
      <c r="B9" s="14">
        <v>5169</v>
      </c>
      <c r="C9" s="15" t="s">
        <v>14</v>
      </c>
      <c r="D9" s="16"/>
      <c r="E9" s="22"/>
      <c r="F9" s="23">
        <v>12</v>
      </c>
      <c r="G9" s="19">
        <f t="shared" ref="G9:G10" si="0">E9/12*F9</f>
        <v>0</v>
      </c>
      <c r="H9" s="20"/>
    </row>
    <row r="10" spans="1:8" x14ac:dyDescent="0.25">
      <c r="A10" s="21" t="s">
        <v>16</v>
      </c>
      <c r="B10" s="24">
        <v>50</v>
      </c>
      <c r="C10" s="25" t="s">
        <v>17</v>
      </c>
      <c r="D10" s="16"/>
      <c r="E10" s="22"/>
      <c r="F10" s="23">
        <v>12</v>
      </c>
      <c r="G10" s="19">
        <f t="shared" si="0"/>
        <v>0</v>
      </c>
      <c r="H10" s="20"/>
    </row>
    <row r="11" spans="1:8" x14ac:dyDescent="0.25">
      <c r="A11" s="18" t="s">
        <v>18</v>
      </c>
      <c r="B11" s="20"/>
      <c r="C11" s="26"/>
      <c r="D11" s="20"/>
      <c r="E11" s="20"/>
      <c r="F11" s="20"/>
      <c r="G11" s="27">
        <f>SUM(G6:G10)</f>
        <v>0</v>
      </c>
      <c r="H11" s="28">
        <f>SUM(G11:G11)</f>
        <v>0</v>
      </c>
    </row>
    <row r="12" spans="1:8" x14ac:dyDescent="0.25">
      <c r="A12" s="18" t="s">
        <v>19</v>
      </c>
      <c r="B12" s="20"/>
      <c r="C12" s="26"/>
      <c r="D12" s="20"/>
      <c r="E12" s="20"/>
      <c r="F12" s="20"/>
      <c r="G12" s="27">
        <f>G11*1.23</f>
        <v>0</v>
      </c>
      <c r="H12" s="28">
        <f>SUM(G12:G12)</f>
        <v>0</v>
      </c>
    </row>
    <row r="13" spans="1:8" x14ac:dyDescent="0.25">
      <c r="A13" s="18" t="s">
        <v>20</v>
      </c>
      <c r="B13" s="20"/>
      <c r="C13" s="26"/>
      <c r="D13" s="20"/>
      <c r="E13" s="18"/>
      <c r="F13" s="18"/>
      <c r="G13" s="29">
        <v>0.23</v>
      </c>
      <c r="H13" s="20"/>
    </row>
  </sheetData>
  <mergeCells count="3">
    <mergeCell ref="A3:A5"/>
    <mergeCell ref="D3:D5"/>
    <mergeCell ref="F3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Ministerstvo Vnutra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Gállová</dc:creator>
  <cp:lastModifiedBy>Jana Gállová</cp:lastModifiedBy>
  <dcterms:created xsi:type="dcterms:W3CDTF">2026-05-15T11:33:58Z</dcterms:created>
  <dcterms:modified xsi:type="dcterms:W3CDTF">2026-05-19T06:17:14Z</dcterms:modified>
</cp:coreProperties>
</file>