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!!!   PŘÍPRAVA 2025  !!!\___elektrické díly pro EVO2\"/>
    </mc:Choice>
  </mc:AlternateContent>
  <xr:revisionPtr revIDLastSave="0" documentId="13_ncr:1_{F5D93CB6-11E9-4174-9177-4CF3D18A284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List1!$A$5:$F$5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9" i="1"/>
  <c r="F17" i="1"/>
  <c r="F15" i="1"/>
  <c r="F13" i="1"/>
  <c r="F11" i="1"/>
  <c r="F8" i="1"/>
  <c r="F6" i="1"/>
  <c r="F25" i="1" l="1"/>
</calcChain>
</file>

<file path=xl/sharedStrings.xml><?xml version="1.0" encoding="utf-8"?>
<sst xmlns="http://schemas.openxmlformats.org/spreadsheetml/2006/main" count="37" uniqueCount="34">
  <si>
    <t>Číslo materiálu</t>
  </si>
  <si>
    <t>Název materiálu</t>
  </si>
  <si>
    <t>Text objedn.nákupu</t>
  </si>
  <si>
    <t>Celkem</t>
  </si>
  <si>
    <t>Cena celkem v Kč bez DPH včetně dopravy</t>
  </si>
  <si>
    <t>Hlavní blok AC AT-IH2             /EVO2/</t>
  </si>
  <si>
    <t xml:space="preserve"> OBJEDNACÍ Č. PRAGOIMEX: 64 910 212</t>
  </si>
  <si>
    <t xml:space="preserve"> typ vozu: Tramvajové vozidlo EVO2</t>
  </si>
  <si>
    <t>Vstupní blok AT-IH2 (-)           /EVO2/</t>
  </si>
  <si>
    <t xml:space="preserve"> OBJEDNACÍ Č. PRAGOIMEX: není</t>
  </si>
  <si>
    <t xml:space="preserve"> pozice z katalogu: 1.6.9.2.3</t>
  </si>
  <si>
    <t>REGULÁTOR DIGITÁLNÍ RTT20         /EVO2/</t>
  </si>
  <si>
    <t xml:space="preserve"> OBJEDNACÍ Č. PRAGOIMEX: 64 910 228</t>
  </si>
  <si>
    <t xml:space="preserve"> Část zařízení vozu: Trakční měnič</t>
  </si>
  <si>
    <t>Vstupně/výstupní modul RRC-AIO/001</t>
  </si>
  <si>
    <t xml:space="preserve"> OBJEDNACÍ Č. PRAGOIMEX: 64 910 324 - RRC-AIO/001</t>
  </si>
  <si>
    <t xml:space="preserve"> typ vozidla: Tramvajové vozidlo EVO2</t>
  </si>
  <si>
    <t>Vstupně/výstupní modul RRC-I/001</t>
  </si>
  <si>
    <t xml:space="preserve"> OBJEDNACÍ Č. PRAGOIMEX: 64 910 325 - RRC-I/001</t>
  </si>
  <si>
    <t>Vstupně/výstupní modul RRC-ION/001</t>
  </si>
  <si>
    <t xml:space="preserve"> OBJEDNACÍ Č. PRAGOIMEX: 64 910 326 - RRC-ION/001</t>
  </si>
  <si>
    <t>MĚNIČ STATICKÝ  SMTK8.0E - střešní</t>
  </si>
  <si>
    <t xml:space="preserve"> Specifikace: pro vozidla EVO2 - Brno</t>
  </si>
  <si>
    <t xml:space="preserve"> střešní provedení</t>
  </si>
  <si>
    <t xml:space="preserve"> pozice v katalogu 1.6.9.12</t>
  </si>
  <si>
    <t>Předpoklád nákup v kusech na 1 rok</t>
  </si>
  <si>
    <t xml:space="preserve">cena za Kus                   (Kč bez DPH)  </t>
  </si>
  <si>
    <t>Příloha č. 2 – Technická specifikace a ceník</t>
  </si>
  <si>
    <t>Vstupně/výstupní modul nad.sysRRC-IO/001</t>
  </si>
  <si>
    <t>OBJEDNACÍ Č. PRAGOIMEX: 64910148</t>
  </si>
  <si>
    <t>Řídící jednotky AMIT</t>
  </si>
  <si>
    <t>typ vozidla: Tramvajové vozidlo EVO2</t>
  </si>
  <si>
    <t>smlouva č. 26/xxx/3060</t>
  </si>
  <si>
    <t>PŘEDMĚT KOUPĚ - originální díly výrobce vozidla (OE), případně díly z produkce originálního výrobce (OEM) nebo díly určené pro prvovýrobu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</si>
</sst>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Arial"/>
      <family val="2"/>
      <charset val="238"/>
    </font>
    <font>
      <i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horizontal="center" vertical="center" wrapText="1" shrinkToFit="1"/>
    </xf>
    <xf numFmtId="1" fontId="4" fillId="3" borderId="5" xfId="0" applyNumberFormat="1" applyFont="1" applyFill="1" applyBorder="1" applyAlignment="1">
      <alignment horizontal="left"/>
    </xf>
    <xf numFmtId="1" fontId="4" fillId="3" borderId="6" xfId="0" applyNumberFormat="1" applyFont="1" applyFill="1" applyBorder="1" applyAlignment="1">
      <alignment horizontal="left"/>
    </xf>
    <xf numFmtId="1" fontId="4" fillId="3" borderId="7" xfId="0" applyNumberFormat="1" applyFont="1" applyFill="1" applyBorder="1" applyAlignment="1">
      <alignment horizontal="left"/>
    </xf>
    <xf numFmtId="49" fontId="4" fillId="3" borderId="1" xfId="0" applyNumberFormat="1" applyFont="1" applyFill="1" applyBorder="1"/>
    <xf numFmtId="0" fontId="2" fillId="2" borderId="0" xfId="0" applyFont="1" applyFill="1" applyAlignment="1">
      <alignment horizontal="right"/>
    </xf>
    <xf numFmtId="44" fontId="1" fillId="5" borderId="4" xfId="0" applyNumberFormat="1" applyFont="1" applyFill="1" applyBorder="1"/>
    <xf numFmtId="1" fontId="4" fillId="3" borderId="11" xfId="0" applyNumberFormat="1" applyFont="1" applyFill="1" applyBorder="1" applyAlignment="1">
      <alignment horizontal="left"/>
    </xf>
    <xf numFmtId="1" fontId="4" fillId="3" borderId="10" xfId="0" applyNumberFormat="1" applyFont="1" applyFill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44" fontId="7" fillId="0" borderId="3" xfId="0" applyNumberFormat="1" applyFont="1" applyBorder="1" applyAlignment="1">
      <alignment horizontal="center" vertical="center"/>
    </xf>
    <xf numFmtId="44" fontId="7" fillId="0" borderId="9" xfId="0" applyNumberFormat="1" applyFont="1" applyBorder="1" applyAlignment="1">
      <alignment horizontal="center" vertical="center"/>
    </xf>
    <xf numFmtId="44" fontId="7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F25"/>
  <sheetViews>
    <sheetView tabSelected="1" zoomScale="85" zoomScaleNormal="85" workbookViewId="0">
      <selection activeCell="C31" sqref="C31"/>
    </sheetView>
  </sheetViews>
  <sheetFormatPr defaultRowHeight="15" x14ac:dyDescent="0.25"/>
  <cols>
    <col min="1" max="1" width="19.85546875" customWidth="1"/>
    <col min="2" max="2" width="54.5703125" bestFit="1" customWidth="1"/>
    <col min="3" max="3" width="62.42578125" customWidth="1"/>
    <col min="4" max="4" width="20.7109375" style="1" customWidth="1"/>
    <col min="5" max="6" width="24.7109375" customWidth="1"/>
  </cols>
  <sheetData>
    <row r="1" spans="1:6" ht="18.75" x14ac:dyDescent="0.3">
      <c r="A1" s="20" t="s">
        <v>27</v>
      </c>
      <c r="B1" s="20"/>
      <c r="C1" s="20"/>
      <c r="D1" s="20"/>
      <c r="E1" s="20"/>
      <c r="F1" s="20"/>
    </row>
    <row r="2" spans="1:6" ht="16.5" thickBot="1" x14ac:dyDescent="0.3">
      <c r="A2" s="22" t="s">
        <v>32</v>
      </c>
      <c r="B2" s="22"/>
      <c r="C2" s="22"/>
      <c r="D2" s="22"/>
      <c r="E2" s="22"/>
      <c r="F2" s="22"/>
    </row>
    <row r="3" spans="1:6" ht="16.5" thickBot="1" x14ac:dyDescent="0.3">
      <c r="A3" s="23" t="s">
        <v>33</v>
      </c>
      <c r="B3" s="24"/>
      <c r="C3" s="24"/>
      <c r="D3" s="24"/>
      <c r="E3" s="24"/>
      <c r="F3" s="25"/>
    </row>
    <row r="4" spans="1:6" ht="15.75" x14ac:dyDescent="0.25">
      <c r="A4" s="21"/>
      <c r="B4" s="21"/>
      <c r="C4" s="21"/>
      <c r="D4" s="21"/>
      <c r="E4" s="21"/>
      <c r="F4" s="21"/>
    </row>
    <row r="5" spans="1:6" ht="62.25" customHeight="1" x14ac:dyDescent="0.25">
      <c r="A5" s="2" t="s">
        <v>0</v>
      </c>
      <c r="B5" s="2" t="s">
        <v>1</v>
      </c>
      <c r="C5" s="2" t="s">
        <v>2</v>
      </c>
      <c r="D5" s="2" t="s">
        <v>25</v>
      </c>
      <c r="E5" s="2" t="s">
        <v>26</v>
      </c>
      <c r="F5" s="2" t="s">
        <v>4</v>
      </c>
    </row>
    <row r="6" spans="1:6" ht="15.75" customHeight="1" x14ac:dyDescent="0.25">
      <c r="A6" s="3">
        <v>6564910212000</v>
      </c>
      <c r="B6" s="3" t="s">
        <v>5</v>
      </c>
      <c r="C6" s="6" t="s">
        <v>6</v>
      </c>
      <c r="D6" s="11">
        <v>1</v>
      </c>
      <c r="E6" s="14"/>
      <c r="F6" s="17">
        <f>E6*D6</f>
        <v>0</v>
      </c>
    </row>
    <row r="7" spans="1:6" ht="15.75" customHeight="1" x14ac:dyDescent="0.25">
      <c r="A7" s="4"/>
      <c r="B7" s="4"/>
      <c r="C7" s="6" t="s">
        <v>7</v>
      </c>
      <c r="D7" s="13"/>
      <c r="E7" s="16"/>
      <c r="F7" s="19"/>
    </row>
    <row r="8" spans="1:6" ht="15.75" customHeight="1" x14ac:dyDescent="0.25">
      <c r="A8" s="3">
        <v>6564910212100</v>
      </c>
      <c r="B8" s="3" t="s">
        <v>8</v>
      </c>
      <c r="C8" s="6" t="s">
        <v>9</v>
      </c>
      <c r="D8" s="11">
        <v>1</v>
      </c>
      <c r="E8" s="14"/>
      <c r="F8" s="17">
        <f>E8*D8</f>
        <v>0</v>
      </c>
    </row>
    <row r="9" spans="1:6" ht="15.75" customHeight="1" x14ac:dyDescent="0.25">
      <c r="A9" s="4"/>
      <c r="B9" s="4"/>
      <c r="C9" s="6" t="s">
        <v>10</v>
      </c>
      <c r="D9" s="12"/>
      <c r="E9" s="15"/>
      <c r="F9" s="18"/>
    </row>
    <row r="10" spans="1:6" ht="14.45" customHeight="1" x14ac:dyDescent="0.25">
      <c r="A10" s="4"/>
      <c r="B10" s="4"/>
      <c r="C10" s="6" t="s">
        <v>7</v>
      </c>
      <c r="D10" s="13"/>
      <c r="E10" s="16"/>
      <c r="F10" s="19"/>
    </row>
    <row r="11" spans="1:6" ht="15.75" customHeight="1" x14ac:dyDescent="0.25">
      <c r="A11" s="3">
        <v>6564910228000</v>
      </c>
      <c r="B11" s="3" t="s">
        <v>11</v>
      </c>
      <c r="C11" s="6" t="s">
        <v>12</v>
      </c>
      <c r="D11" s="11">
        <v>1</v>
      </c>
      <c r="E11" s="14"/>
      <c r="F11" s="17">
        <f>E11*D11</f>
        <v>0</v>
      </c>
    </row>
    <row r="12" spans="1:6" ht="15.75" customHeight="1" x14ac:dyDescent="0.25">
      <c r="A12" s="4"/>
      <c r="B12" s="4"/>
      <c r="C12" s="6" t="s">
        <v>13</v>
      </c>
      <c r="D12" s="13"/>
      <c r="E12" s="16"/>
      <c r="F12" s="19"/>
    </row>
    <row r="13" spans="1:6" ht="15.75" customHeight="1" x14ac:dyDescent="0.25">
      <c r="A13" s="3">
        <v>6564910324000</v>
      </c>
      <c r="B13" s="3" t="s">
        <v>14</v>
      </c>
      <c r="C13" s="6" t="s">
        <v>15</v>
      </c>
      <c r="D13" s="11">
        <v>1</v>
      </c>
      <c r="E13" s="14"/>
      <c r="F13" s="17">
        <f>E13*D13</f>
        <v>0</v>
      </c>
    </row>
    <row r="14" spans="1:6" ht="15.75" customHeight="1" x14ac:dyDescent="0.25">
      <c r="A14" s="4"/>
      <c r="B14" s="4"/>
      <c r="C14" s="6" t="s">
        <v>16</v>
      </c>
      <c r="D14" s="13"/>
      <c r="E14" s="16"/>
      <c r="F14" s="19"/>
    </row>
    <row r="15" spans="1:6" ht="15.75" customHeight="1" x14ac:dyDescent="0.25">
      <c r="A15" s="3">
        <v>6564910325000</v>
      </c>
      <c r="B15" s="3" t="s">
        <v>17</v>
      </c>
      <c r="C15" s="6" t="s">
        <v>18</v>
      </c>
      <c r="D15" s="11">
        <v>1</v>
      </c>
      <c r="E15" s="14"/>
      <c r="F15" s="17">
        <f>E15*D15</f>
        <v>0</v>
      </c>
    </row>
    <row r="16" spans="1:6" ht="15.75" customHeight="1" x14ac:dyDescent="0.25">
      <c r="A16" s="4"/>
      <c r="B16" s="4"/>
      <c r="C16" s="6" t="s">
        <v>16</v>
      </c>
      <c r="D16" s="13"/>
      <c r="E16" s="16"/>
      <c r="F16" s="19"/>
    </row>
    <row r="17" spans="1:6" ht="15.75" customHeight="1" x14ac:dyDescent="0.25">
      <c r="A17" s="3">
        <v>6564910326000</v>
      </c>
      <c r="B17" s="3" t="s">
        <v>19</v>
      </c>
      <c r="C17" s="6" t="s">
        <v>20</v>
      </c>
      <c r="D17" s="11">
        <v>1</v>
      </c>
      <c r="E17" s="14"/>
      <c r="F17" s="17">
        <f>E17*D17</f>
        <v>0</v>
      </c>
    </row>
    <row r="18" spans="1:6" ht="15.75" customHeight="1" x14ac:dyDescent="0.25">
      <c r="A18" s="4"/>
      <c r="B18" s="4"/>
      <c r="C18" s="6" t="s">
        <v>16</v>
      </c>
      <c r="D18" s="13"/>
      <c r="E18" s="16"/>
      <c r="F18" s="19"/>
    </row>
    <row r="19" spans="1:6" ht="15.75" customHeight="1" x14ac:dyDescent="0.25">
      <c r="A19" s="3">
        <v>6591910018000</v>
      </c>
      <c r="B19" s="3" t="s">
        <v>21</v>
      </c>
      <c r="C19" s="6" t="s">
        <v>22</v>
      </c>
      <c r="D19" s="11">
        <v>1</v>
      </c>
      <c r="E19" s="14"/>
      <c r="F19" s="17">
        <f>E19*D19</f>
        <v>0</v>
      </c>
    </row>
    <row r="20" spans="1:6" ht="15.75" customHeight="1" x14ac:dyDescent="0.25">
      <c r="A20" s="4"/>
      <c r="B20" s="4"/>
      <c r="C20" s="6" t="s">
        <v>23</v>
      </c>
      <c r="D20" s="12"/>
      <c r="E20" s="15"/>
      <c r="F20" s="18"/>
    </row>
    <row r="21" spans="1:6" ht="15.75" x14ac:dyDescent="0.25">
      <c r="A21" s="5"/>
      <c r="B21" s="5"/>
      <c r="C21" s="6" t="s">
        <v>24</v>
      </c>
      <c r="D21" s="13"/>
      <c r="E21" s="16"/>
      <c r="F21" s="19"/>
    </row>
    <row r="22" spans="1:6" ht="15.75" x14ac:dyDescent="0.25">
      <c r="A22" s="3">
        <v>6564910148000</v>
      </c>
      <c r="B22" s="3" t="s">
        <v>28</v>
      </c>
      <c r="C22" s="6" t="s">
        <v>29</v>
      </c>
      <c r="D22" s="11">
        <v>2</v>
      </c>
      <c r="E22" s="14"/>
      <c r="F22" s="17">
        <f>E22*D22</f>
        <v>0</v>
      </c>
    </row>
    <row r="23" spans="1:6" ht="15.75" x14ac:dyDescent="0.25">
      <c r="A23" s="4"/>
      <c r="B23" s="4"/>
      <c r="C23" s="6" t="s">
        <v>30</v>
      </c>
      <c r="D23" s="12"/>
      <c r="E23" s="15"/>
      <c r="F23" s="18"/>
    </row>
    <row r="24" spans="1:6" ht="16.5" thickBot="1" x14ac:dyDescent="0.3">
      <c r="A24" s="9"/>
      <c r="B24" s="10"/>
      <c r="C24" s="6" t="s">
        <v>31</v>
      </c>
      <c r="D24" s="13"/>
      <c r="E24" s="16"/>
      <c r="F24" s="19"/>
    </row>
    <row r="25" spans="1:6" ht="21.75" thickBot="1" x14ac:dyDescent="0.4">
      <c r="E25" s="7" t="s">
        <v>3</v>
      </c>
      <c r="F25" s="8">
        <f>SUM(F6:F24)</f>
        <v>0</v>
      </c>
    </row>
  </sheetData>
  <autoFilter ref="A5:F5" xr:uid="{00000000-0001-0000-0000-000000000000}"/>
  <mergeCells count="28">
    <mergeCell ref="A1:F1"/>
    <mergeCell ref="A4:F4"/>
    <mergeCell ref="D6:D7"/>
    <mergeCell ref="E6:E7"/>
    <mergeCell ref="F6:F7"/>
    <mergeCell ref="A2:F2"/>
    <mergeCell ref="A3:F3"/>
    <mergeCell ref="D8:D10"/>
    <mergeCell ref="E8:E10"/>
    <mergeCell ref="F8:F10"/>
    <mergeCell ref="D11:D12"/>
    <mergeCell ref="E11:E12"/>
    <mergeCell ref="F11:F12"/>
    <mergeCell ref="D13:D14"/>
    <mergeCell ref="E13:E14"/>
    <mergeCell ref="F13:F14"/>
    <mergeCell ref="D15:D16"/>
    <mergeCell ref="E15:E16"/>
    <mergeCell ref="F15:F16"/>
    <mergeCell ref="D22:D24"/>
    <mergeCell ref="E22:E24"/>
    <mergeCell ref="F22:F24"/>
    <mergeCell ref="D17:D18"/>
    <mergeCell ref="E17:E18"/>
    <mergeCell ref="F17:F18"/>
    <mergeCell ref="D19:D21"/>
    <mergeCell ref="E19:E21"/>
    <mergeCell ref="F19:F21"/>
  </mergeCells>
  <phoneticPr fontId="6" type="noConversion"/>
  <conditionalFormatting sqref="A6:A24">
    <cfRule type="duplicateValues" dxfId="1" priority="10"/>
  </conditionalFormatting>
  <conditionalFormatting sqref="B6:B24">
    <cfRule type="duplicateValues" dxfId="0" priority="12"/>
  </conditionalFormatting>
  <pageMargins left="0.7" right="0.7" top="0.78740157499999996" bottom="0.78740157499999996" header="0.3" footer="0.3"/>
  <pageSetup paperSize="9" scale="63" fitToHeight="0" orientation="landscape" r:id="rId1"/>
  <headerFooter>
    <oddFooter>&amp;LSmlouva č. 26/xxx/3062&amp;C&amp;P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2025-04-08T08:32:32Z</cp:lastPrinted>
  <dcterms:created xsi:type="dcterms:W3CDTF">2015-09-01T06:36:07Z</dcterms:created>
  <dcterms:modified xsi:type="dcterms:W3CDTF">2026-02-02T08:39:47Z</dcterms:modified>
</cp:coreProperties>
</file>