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OLO\HAKOVE_NOSICE_VKK_+_UMYVACKA_-_VO\ZoV\UPRAVOVANA_DOKUMENTACIA\15.8\"/>
    </mc:Choice>
  </mc:AlternateContent>
  <bookViews>
    <workbookView xWindow="0" yWindow="0" windowWidth="23040" windowHeight="8520"/>
  </bookViews>
  <sheets>
    <sheet name="Hakovy nosic 18t" sheetId="4" r:id="rId1"/>
    <sheet name="Hakovy nosic 26t" sheetId="5" r:id="rId2"/>
  </sheets>
  <externalReferences>
    <externalReference r:id="rId3"/>
  </externalReferences>
  <definedNames>
    <definedName name="_xlnm.Print_Area" localSheetId="0">'Hakovy nosic 18t'!$A$1:$H$88</definedName>
    <definedName name="_xlnm.Print_Area" localSheetId="1">'Hakovy nosic 26t'!$A$1:$H$89</definedName>
  </definedNames>
  <calcPr calcId="152511" concurrentCalc="0"/>
</workbook>
</file>

<file path=xl/calcChain.xml><?xml version="1.0" encoding="utf-8"?>
<calcChain xmlns="http://schemas.openxmlformats.org/spreadsheetml/2006/main">
  <c r="B86" i="5" l="1"/>
  <c r="B85" i="5"/>
  <c r="B85" i="4"/>
  <c r="B84" i="4"/>
</calcChain>
</file>

<file path=xl/sharedStrings.xml><?xml version="1.0" encoding="utf-8"?>
<sst xmlns="http://schemas.openxmlformats.org/spreadsheetml/2006/main" count="463" uniqueCount="146">
  <si>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</si>
  <si>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</si>
  <si>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</si>
  <si>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</si>
  <si>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</si>
  <si>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</si>
  <si>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</si>
  <si>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</si>
  <si>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</si>
  <si>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</si>
  <si>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</si>
  <si>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</si>
  <si>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</si>
  <si>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</si>
  <si>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</si>
  <si>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</si>
  <si>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t>TU UVEĎTE značku / typové označenie /obchodný názov ponúkaného vozidla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</si>
  <si>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</si>
  <si>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</si>
  <si>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 xml:space="preserve">Vozidlo musí spĺňať požiadavky emisnej normy EURO VI </t>
  </si>
  <si>
    <t>Celková hmotnosť vozidla</t>
  </si>
  <si>
    <t>Užitočná hmotnosť (nosnosť)</t>
  </si>
  <si>
    <t>Automatická prevodovka</t>
  </si>
  <si>
    <t xml:space="preserve">Konfigurácia náprav  </t>
  </si>
  <si>
    <t>Maximálna dĺžka vozidla</t>
  </si>
  <si>
    <t>Svetlá výška na prednej náprave</t>
  </si>
  <si>
    <t>Rázvor náprav</t>
  </si>
  <si>
    <t>Zaťaženei prednej nápravy</t>
  </si>
  <si>
    <t xml:space="preserve">Druh pohonu </t>
  </si>
  <si>
    <t>Výkon motora</t>
  </si>
  <si>
    <t>Objem motora</t>
  </si>
  <si>
    <t>Motorová brzda</t>
  </si>
  <si>
    <t xml:space="preserve">Uzávierka diferenciálu-nápravová aj medzinápravová (na zadných nápravách) </t>
  </si>
  <si>
    <t>Odpruženie prednej nápravy</t>
  </si>
  <si>
    <t>Odpruženie zadnej nápravy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</si>
  <si>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</si>
  <si>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</si>
  <si>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</si>
  <si>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</si>
  <si>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Veľkosť palivovej nádrže</t>
  </si>
  <si>
    <t>Bočná ochrana proti podbehnutiu</t>
  </si>
  <si>
    <t>Ťažné zariadenie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</si>
  <si>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</si>
  <si>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</si>
  <si>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</si>
  <si>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</si>
  <si>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</si>
  <si>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LED denné svietenie</t>
  </si>
  <si>
    <t>Pracovné LED osvetlenie - vrchná zadná časť kabíny</t>
  </si>
  <si>
    <t>Oceľové ochranné mriežky na zadných svetlometoch</t>
  </si>
  <si>
    <t xml:space="preserve">Kabína vozidla klimatizovaná </t>
  </si>
  <si>
    <t xml:space="preserve">Kabína aspoň dvojmiestna </t>
  </si>
  <si>
    <t>Pneumaticky odpružené sedadlo vodiča a spolujazdca</t>
  </si>
  <si>
    <t>Nastaviteľné sedadlo vodiča a spolujazdca</t>
  </si>
  <si>
    <t>Sedadlo vodiča aj spolujazdca vyhrievané</t>
  </si>
  <si>
    <t>Odpružená kabína</t>
  </si>
  <si>
    <t>Priezor v zadnej časti kabíny</t>
  </si>
  <si>
    <t>RDS Rádio - sfunkciou pripojenia mobilného telefónu cez bluetooth</t>
  </si>
  <si>
    <t>Gumené rohože na mieste vodiča aj spolujazdca</t>
  </si>
  <si>
    <t>Odnímateľné poťahy na všetkých sedadlách</t>
  </si>
  <si>
    <t>Deflektory na strane vodiča aj spolujazdca</t>
  </si>
  <si>
    <t>Digitálny tachograf</t>
  </si>
  <si>
    <t>Palubný počítač</t>
  </si>
  <si>
    <t>Príprava na dodatočnú montáž GPS jednotky</t>
  </si>
  <si>
    <t>Signalizácia opotrebenia brzdových segmentov</t>
  </si>
  <si>
    <t xml:space="preserve">Podvozok vo farbe RAL 1028 </t>
  </si>
  <si>
    <t>Vozidlo musí byť vybavené sklápateľným označením "A" podľa platných predpisov (podľa vyhl. č. 9/2015 Z.z., ktorá dopĺňa vyhl. č. 464/2009 Z.z.)</t>
  </si>
  <si>
    <t>Výbava podvozku musí zodpovedať platným právnym predpisom v deň dodania pre premávku na pozemných komunikáciách</t>
  </si>
  <si>
    <t>Hákový nakladač na VKK</t>
  </si>
  <si>
    <t>Primárne ovládanie nadstavby v kabíne vozidla</t>
  </si>
  <si>
    <t xml:space="preserve">Sekundárne ovládanie nadstavby priamo na nadstavbe </t>
  </si>
  <si>
    <t>Ovládanie na nadstavbe chránené pred poveternostnými vplyvmi</t>
  </si>
  <si>
    <t>Pneumatické ovládanie v kabíne umiestnené napravo od sedadla vodiča</t>
  </si>
  <si>
    <r>
      <t>Vhodný na VKK o objeme 7 mᵌ/8t, 11 mᵌ/8t, 16mᵌ, 27mᵌ, 32mᵌ,  10mᵌ lisovací, 13mᵌ lisovací, 20mᵌ lisovací, 25m</t>
    </r>
    <r>
      <rPr>
        <sz val="8"/>
        <color theme="1"/>
        <rFont val="Calibri"/>
        <family val="2"/>
        <charset val="238"/>
      </rPr>
      <t>ᵌ</t>
    </r>
    <r>
      <rPr>
        <sz val="8"/>
        <color theme="1"/>
        <rFont val="Arial"/>
        <family val="2"/>
        <charset val="238"/>
      </rPr>
      <t xml:space="preserve"> lisovací - podľa normy DIN 30722</t>
    </r>
  </si>
  <si>
    <t>Dĺžka prevážaných VKK</t>
  </si>
  <si>
    <t>Výška háku</t>
  </si>
  <si>
    <t>Zalamovací hák</t>
  </si>
  <si>
    <t>Dvojpiestové zdvíhanie háku</t>
  </si>
  <si>
    <t>Zámky kontajnera - zaisťovací systém Interlock - "C" - hydraulický</t>
  </si>
  <si>
    <t>Podporný zadný valec</t>
  </si>
  <si>
    <t>Svetelná signalizácia odisteného kontajnera</t>
  </si>
  <si>
    <t>Automatická poistka proti samovoľnému vypadnutiu kontajnera</t>
  </si>
  <si>
    <t xml:space="preserve">kapacita zdvihu </t>
  </si>
  <si>
    <t>Pieskovanie všetkých konštrukcií</t>
  </si>
  <si>
    <t>Uzamykateľná skrinka na náradie</t>
  </si>
  <si>
    <t xml:space="preserve">Uzamykateľná skrinka na sieť </t>
  </si>
  <si>
    <t>Dodacia lehota kompletného vozidla</t>
  </si>
  <si>
    <t xml:space="preserve">Technické požiadavky na podvozok </t>
  </si>
  <si>
    <t>Technické požiadavky na nadstavbu</t>
  </si>
  <si>
    <t>Áno</t>
  </si>
  <si>
    <t>od 4250 mm do 6700 mm</t>
  </si>
  <si>
    <t>1570 mm</t>
  </si>
  <si>
    <t>v rozsahu 18 t - 20 t</t>
  </si>
  <si>
    <t>min 0,096 mᵌ  (0,4x0,4x0,6)</t>
  </si>
  <si>
    <t>26 t</t>
  </si>
  <si>
    <t>min 14 t</t>
  </si>
  <si>
    <t>6x4</t>
  </si>
  <si>
    <t>max 9000 mm</t>
  </si>
  <si>
    <t>min 9 t</t>
  </si>
  <si>
    <t>NM</t>
  </si>
  <si>
    <t>min 320 kW</t>
  </si>
  <si>
    <t>min 10 500 cmᵌ</t>
  </si>
  <si>
    <t>min 400 kW</t>
  </si>
  <si>
    <t>listové pružiny</t>
  </si>
  <si>
    <t>vzduchové vankúše</t>
  </si>
  <si>
    <t>Áno 90 km/h</t>
  </si>
  <si>
    <t>min 300 l</t>
  </si>
  <si>
    <t>C50-X</t>
  </si>
  <si>
    <t>2 ks</t>
  </si>
  <si>
    <t>min pozdĺžne, výškovo, sklon operadla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</si>
  <si>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</si>
  <si>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</si>
  <si>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</si>
  <si>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</si>
  <si>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</si>
  <si>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18 t - 20 t</t>
  </si>
  <si>
    <t>4x2</t>
  </si>
  <si>
    <t>max 7000 mm</t>
  </si>
  <si>
    <t>min 8,5 t</t>
  </si>
  <si>
    <t>min 220 kW</t>
  </si>
  <si>
    <t>min 6500 cmᵌ</t>
  </si>
  <si>
    <t>min 180 l</t>
  </si>
  <si>
    <t>Vhodný na VKK o objeme 7 mᵌ/8t, 11 mᵌ/8t, 16mᵌ, 27mᵌ, 10mᵌ lisovací, 13mᵌ lisovací - podľa normy DIN 30722</t>
  </si>
  <si>
    <t>Dlĺžka prevážaných VKK</t>
  </si>
  <si>
    <t>Hák stiahnuteľný čo najbližšie ku kabíne</t>
  </si>
  <si>
    <t>Zadná hrana akéhokoľvek prevážaného kontajnera, musí končiť max 1600mm za osou zadnej nápravy, pri zachovaní max. rázvoru</t>
  </si>
  <si>
    <t>od 4200 mm do 5600 mm</t>
  </si>
  <si>
    <t>Zaťaženie prednej nápravy</t>
  </si>
  <si>
    <t>Technická špecifikácia predmetu zákazky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</si>
  <si>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Nákup hákových nosičov kontajnerov a umývačiek zberných nádob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</si>
  <si>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</si>
  <si>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Uchádzačom ponúkané vozidlo musí SPĽŇAŤ všetky požiadavky verejného obstarávateľa v plnom požadovanom rozsahu.</t>
    </r>
  </si>
  <si>
    <t xml:space="preserve">max. 7 mesiacov odo dňa potvrdenia Objednávky Predávajúcim / nadobudnutia účínnosti Jednotlivej kúpnej zmluvy </t>
  </si>
  <si>
    <t>(TU UCHÁDZAČ UVEDIE značku / typové označenie /obchodný názov ponúkaného vozidla)</t>
  </si>
  <si>
    <r>
      <t xml:space="preserve">Položka predmetu zákazky - Vozidlo na prepravu VKK - 26 t s hákovým nosičom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</si>
  <si>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Položka predmetu zákazky - Vozidlo na prepravu VKK s celkovou hmotnosťou 18 t - 20 t s hákovým nosičom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</si>
  <si>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Časť 1: Hákové nosiče slúžiace na prepravu veľkokapacitných kontajnerov</t>
  </si>
  <si>
    <t>Príloha č. 2 Súťažných podkladov a Rámcovej kúpnej zmluvy (ďalej len "Zmluvy")</t>
  </si>
  <si>
    <t>max  4350 mm +1380 mm</t>
  </si>
  <si>
    <r>
      <t xml:space="preserve">Vrchné sanie vzduchu </t>
    </r>
    <r>
      <rPr>
        <sz val="8"/>
        <color rgb="FF00B050"/>
        <rFont val="Arial"/>
        <family val="2"/>
        <charset val="238"/>
      </rPr>
      <t>alebo sanie vzduchu cez prednú masku vozidla</t>
    </r>
  </si>
  <si>
    <t>max 5200 mm</t>
  </si>
  <si>
    <t>min. 289 mm</t>
  </si>
  <si>
    <r>
      <t xml:space="preserve">min </t>
    </r>
    <r>
      <rPr>
        <sz val="8"/>
        <color rgb="FF00B0F0"/>
        <rFont val="Arial"/>
        <family val="2"/>
        <charset val="238"/>
      </rPr>
      <t>13,5 t</t>
    </r>
  </si>
  <si>
    <t>Výstražné oranžové majáky spĺňajúce požiadavky podľa vyhlášky Ministerstva dopravy a výstavby Slovenskej republiky č. 134/2018 Z. z.</t>
  </si>
  <si>
    <r>
      <rPr>
        <sz val="8"/>
        <rFont val="Arial"/>
        <family val="2"/>
        <charset val="238"/>
      </rPr>
      <t>2 ks</t>
    </r>
    <r>
      <rPr>
        <sz val="8"/>
        <color rgb="FF00B0F0"/>
        <rFont val="Arial"/>
        <family val="2"/>
        <charset val="238"/>
      </rPr>
      <t xml:space="preserve"> (resp. 1 ks veľkorozmerného pracovného LED osvetlenia v súlade s vyhláškou č. 134/2018 Z.z.)</t>
    </r>
  </si>
  <si>
    <r>
      <t xml:space="preserve">min 2ks </t>
    </r>
    <r>
      <rPr>
        <sz val="8"/>
        <color rgb="FF00B050"/>
        <rFont val="Arial"/>
        <family val="2"/>
        <charset val="238"/>
      </rPr>
      <t>(resp. 1 ks veľkorozmerného pracovného LED osvetlenia v súlade s vyhláškou č. 134/2018 Z.z.)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</si>
</sst>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6" fillId="0" borderId="12" xfId="0" applyFont="1" applyBorder="1"/>
    <xf numFmtId="0" fontId="16" fillId="3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0" fontId="23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3" fillId="0" borderId="0" xfId="0" quotePrefix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4" fillId="0" borderId="12" xfId="0" applyFont="1" applyFill="1" applyBorder="1" applyAlignment="1">
      <alignment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A41" zoomScale="110" zoomScaleNormal="110" zoomScaleSheetLayoutView="100" workbookViewId="0">
      <selection activeCell="F34" sqref="F34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2187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51" t="s">
        <v>137</v>
      </c>
      <c r="B1" s="51"/>
      <c r="C1" s="51"/>
    </row>
    <row r="2" spans="1:8" x14ac:dyDescent="0.3">
      <c r="A2" s="60" t="s">
        <v>129</v>
      </c>
      <c r="B2" s="60"/>
      <c r="C2" s="60"/>
    </row>
    <row r="3" spans="1:8" ht="13.8" customHeight="1" x14ac:dyDescent="0.3">
      <c r="A3" s="61" t="s">
        <v>136</v>
      </c>
      <c r="B3" s="61"/>
      <c r="C3" s="61"/>
    </row>
    <row r="4" spans="1:8" s="4" customFormat="1" ht="18" x14ac:dyDescent="0.35">
      <c r="A4" s="52" t="s">
        <v>128</v>
      </c>
      <c r="B4" s="52"/>
      <c r="C4" s="52"/>
      <c r="D4" s="52"/>
      <c r="E4" s="52"/>
      <c r="F4" s="52"/>
      <c r="G4" s="52"/>
      <c r="H4" s="52"/>
    </row>
    <row r="5" spans="1:8" ht="13.05" x14ac:dyDescent="0.3">
      <c r="E5" s="36"/>
      <c r="F5" s="1"/>
    </row>
    <row r="6" spans="1:8" ht="33" customHeight="1" x14ac:dyDescent="0.3">
      <c r="A6" s="27"/>
      <c r="B6" s="1"/>
      <c r="E6" s="53" t="s">
        <v>130</v>
      </c>
      <c r="F6" s="53"/>
      <c r="G6" s="53"/>
      <c r="H6" s="53"/>
    </row>
    <row r="7" spans="1:8" s="3" customFormat="1" ht="26.1" customHeight="1" x14ac:dyDescent="0.3">
      <c r="A7" s="54" t="s">
        <v>133</v>
      </c>
      <c r="B7" s="55"/>
      <c r="C7" s="56"/>
      <c r="D7" s="8"/>
      <c r="E7" s="68" t="s">
        <v>18</v>
      </c>
      <c r="F7" s="69"/>
      <c r="G7" s="72" t="s">
        <v>7</v>
      </c>
      <c r="H7" s="74" t="s">
        <v>8</v>
      </c>
    </row>
    <row r="8" spans="1:8" ht="70.05" customHeight="1" x14ac:dyDescent="0.3">
      <c r="A8" s="57"/>
      <c r="B8" s="58"/>
      <c r="C8" s="59"/>
      <c r="E8" s="70"/>
      <c r="F8" s="71"/>
      <c r="G8" s="73"/>
      <c r="H8" s="73"/>
    </row>
    <row r="9" spans="1:8" ht="49.05" customHeight="1" x14ac:dyDescent="0.3">
      <c r="A9" s="79" t="s">
        <v>135</v>
      </c>
      <c r="B9" s="80"/>
      <c r="C9" s="81"/>
      <c r="E9" s="75" t="s">
        <v>12</v>
      </c>
      <c r="F9" s="76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7" t="s">
        <v>87</v>
      </c>
      <c r="B11" s="77"/>
      <c r="C11" s="78"/>
      <c r="D11" s="8"/>
      <c r="E11" s="62"/>
      <c r="F11" s="63"/>
      <c r="G11" s="63"/>
      <c r="H11" s="64"/>
    </row>
    <row r="12" spans="1:8" s="3" customFormat="1" x14ac:dyDescent="0.3">
      <c r="A12" s="33">
        <v>1</v>
      </c>
      <c r="B12" s="41" t="s">
        <v>19</v>
      </c>
      <c r="C12" s="46" t="s">
        <v>89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20</v>
      </c>
      <c r="C13" s="46" t="s">
        <v>115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21</v>
      </c>
      <c r="C14" s="46" t="s">
        <v>98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89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116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117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26</v>
      </c>
      <c r="C18" s="49" t="s">
        <v>140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127</v>
      </c>
      <c r="C19" s="45" t="s">
        <v>118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29</v>
      </c>
      <c r="C20" s="45" t="s">
        <v>119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99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30</v>
      </c>
      <c r="C22" s="45" t="s">
        <v>120</v>
      </c>
      <c r="D22" s="8"/>
      <c r="E22" s="39" t="s">
        <v>15</v>
      </c>
      <c r="F22" s="20"/>
      <c r="G22" s="22"/>
      <c r="H22" s="22"/>
    </row>
    <row r="23" spans="1:8" s="32" customFormat="1" x14ac:dyDescent="0.3">
      <c r="A23" s="33">
        <v>12</v>
      </c>
      <c r="B23" s="40" t="s">
        <v>111</v>
      </c>
      <c r="C23" s="45" t="s">
        <v>89</v>
      </c>
      <c r="D23" s="29"/>
      <c r="E23" s="38" t="s">
        <v>14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33</v>
      </c>
      <c r="C24" s="45" t="s">
        <v>103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34</v>
      </c>
      <c r="C25" s="45" t="s">
        <v>104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35</v>
      </c>
      <c r="C26" s="45" t="s">
        <v>89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36</v>
      </c>
      <c r="C27" s="45" t="s">
        <v>105</v>
      </c>
      <c r="D27" s="8"/>
      <c r="E27" s="39" t="s">
        <v>15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139</v>
      </c>
      <c r="C28" s="45" t="s">
        <v>89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38</v>
      </c>
      <c r="C29" s="45" t="s">
        <v>89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39</v>
      </c>
      <c r="C30" s="45" t="s">
        <v>121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40</v>
      </c>
      <c r="C31" s="45" t="s">
        <v>89</v>
      </c>
      <c r="D31" s="29"/>
      <c r="E31" s="38" t="s">
        <v>14</v>
      </c>
      <c r="F31" s="30"/>
      <c r="G31" s="31"/>
      <c r="H31" s="31"/>
    </row>
    <row r="32" spans="1:8" s="3" customFormat="1" x14ac:dyDescent="0.3">
      <c r="A32" s="34">
        <v>21</v>
      </c>
      <c r="B32" s="40" t="s">
        <v>42</v>
      </c>
      <c r="C32" s="45" t="s">
        <v>89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43</v>
      </c>
      <c r="C33" s="45" t="s">
        <v>89</v>
      </c>
      <c r="D33" s="8"/>
      <c r="E33" s="38" t="s">
        <v>14</v>
      </c>
      <c r="F33" s="20"/>
      <c r="G33" s="22"/>
      <c r="H33" s="22"/>
    </row>
    <row r="34" spans="1:8" s="3" customFormat="1" ht="36.6" customHeight="1" x14ac:dyDescent="0.3">
      <c r="A34" s="33">
        <v>23</v>
      </c>
      <c r="B34" s="83" t="s">
        <v>143</v>
      </c>
      <c r="C34" s="46" t="s">
        <v>108</v>
      </c>
      <c r="D34" s="8"/>
      <c r="E34" s="39" t="s">
        <v>15</v>
      </c>
      <c r="F34" s="20"/>
      <c r="G34" s="22"/>
      <c r="H34" s="22"/>
    </row>
    <row r="35" spans="1:8" s="3" customFormat="1" ht="20.399999999999999" x14ac:dyDescent="0.3">
      <c r="A35" s="33">
        <v>24</v>
      </c>
      <c r="B35" s="41" t="s">
        <v>44</v>
      </c>
      <c r="C35" s="45" t="s">
        <v>89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45</v>
      </c>
      <c r="C36" s="45" t="s">
        <v>89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46</v>
      </c>
      <c r="C37" s="45" t="s">
        <v>89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47</v>
      </c>
      <c r="C38" s="45" t="s">
        <v>89</v>
      </c>
      <c r="D38" s="8"/>
      <c r="E38" s="38" t="s">
        <v>14</v>
      </c>
      <c r="F38" s="20"/>
      <c r="G38" s="22"/>
      <c r="H38" s="22"/>
    </row>
    <row r="39" spans="1:8" s="3" customFormat="1" ht="72.599999999999994" customHeight="1" x14ac:dyDescent="0.3">
      <c r="A39" s="33">
        <v>28</v>
      </c>
      <c r="B39" s="40" t="s">
        <v>48</v>
      </c>
      <c r="C39" s="50" t="s">
        <v>144</v>
      </c>
      <c r="D39" s="8"/>
      <c r="E39" s="39" t="s">
        <v>15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49</v>
      </c>
      <c r="C40" s="45" t="s">
        <v>89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50</v>
      </c>
      <c r="C41" s="45" t="s">
        <v>89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51</v>
      </c>
      <c r="C42" s="45" t="s">
        <v>89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2" t="s">
        <v>112</v>
      </c>
      <c r="C43" s="45" t="s">
        <v>89</v>
      </c>
      <c r="D43" s="8"/>
      <c r="E43" s="38" t="s">
        <v>14</v>
      </c>
      <c r="F43" s="20"/>
      <c r="G43" s="22"/>
      <c r="H43" s="22"/>
    </row>
    <row r="44" spans="1:8" s="3" customFormat="1" ht="30.6" x14ac:dyDescent="0.3">
      <c r="A44" s="33">
        <v>33</v>
      </c>
      <c r="B44" s="42" t="s">
        <v>113</v>
      </c>
      <c r="C44" s="45" t="s">
        <v>109</v>
      </c>
      <c r="D44" s="8"/>
      <c r="E44" s="39" t="s">
        <v>15</v>
      </c>
      <c r="F44" s="20"/>
      <c r="G44" s="22"/>
      <c r="H44" s="22"/>
    </row>
    <row r="45" spans="1:8" s="3" customFormat="1" x14ac:dyDescent="0.3">
      <c r="A45" s="33">
        <v>34</v>
      </c>
      <c r="B45" s="40" t="s">
        <v>114</v>
      </c>
      <c r="C45" s="45" t="s">
        <v>89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0" t="s">
        <v>55</v>
      </c>
      <c r="C46" s="45" t="s">
        <v>89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0" t="s">
        <v>56</v>
      </c>
      <c r="C47" s="45" t="s">
        <v>89</v>
      </c>
      <c r="D47" s="8"/>
      <c r="E47" s="38" t="s">
        <v>14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57</v>
      </c>
      <c r="C48" s="45" t="s">
        <v>89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1" t="s">
        <v>58</v>
      </c>
      <c r="C49" s="46" t="s">
        <v>89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1" t="s">
        <v>59</v>
      </c>
      <c r="C50" s="46" t="s">
        <v>89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1" t="s">
        <v>60</v>
      </c>
      <c r="C51" s="46" t="s">
        <v>89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1" t="s">
        <v>61</v>
      </c>
      <c r="C52" s="46" t="s">
        <v>89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1" t="s">
        <v>62</v>
      </c>
      <c r="C53" s="46" t="s">
        <v>89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1" t="s">
        <v>63</v>
      </c>
      <c r="C54" s="46" t="s">
        <v>89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1" t="s">
        <v>64</v>
      </c>
      <c r="C55" s="46" t="s">
        <v>89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65</v>
      </c>
      <c r="C56" s="45" t="s">
        <v>89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1" t="s">
        <v>66</v>
      </c>
      <c r="C57" s="46" t="s">
        <v>89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1" t="s">
        <v>67</v>
      </c>
      <c r="C58" s="46" t="s">
        <v>89</v>
      </c>
      <c r="D58" s="8"/>
      <c r="E58" s="38" t="s">
        <v>14</v>
      </c>
      <c r="F58" s="20"/>
      <c r="G58" s="22"/>
      <c r="H58" s="22"/>
    </row>
    <row r="59" spans="1:8" s="3" customFormat="1" ht="14.4" customHeight="1" x14ac:dyDescent="0.3">
      <c r="A59" s="65" t="s">
        <v>88</v>
      </c>
      <c r="B59" s="65"/>
      <c r="C59" s="66"/>
      <c r="D59" s="8"/>
      <c r="E59" s="62"/>
      <c r="F59" s="63"/>
      <c r="G59" s="63"/>
      <c r="H59" s="64"/>
    </row>
    <row r="60" spans="1:8" s="3" customFormat="1" ht="20.100000000000001" customHeight="1" x14ac:dyDescent="0.3">
      <c r="A60" s="33">
        <v>48</v>
      </c>
      <c r="B60" s="41" t="s">
        <v>68</v>
      </c>
      <c r="C60" s="46" t="s">
        <v>89</v>
      </c>
      <c r="D60" s="8"/>
      <c r="E60" s="38" t="s">
        <v>14</v>
      </c>
      <c r="F60" s="20"/>
      <c r="G60" s="22"/>
      <c r="H60" s="22"/>
    </row>
    <row r="61" spans="1:8" s="3" customFormat="1" ht="20.100000000000001" customHeight="1" x14ac:dyDescent="0.3">
      <c r="A61" s="33">
        <v>49</v>
      </c>
      <c r="B61" s="40" t="s">
        <v>69</v>
      </c>
      <c r="C61" s="45" t="s">
        <v>89</v>
      </c>
      <c r="D61" s="8"/>
      <c r="E61" s="38" t="s">
        <v>14</v>
      </c>
      <c r="F61" s="20"/>
      <c r="G61" s="22"/>
      <c r="H61" s="22"/>
    </row>
    <row r="62" spans="1:8" s="3" customFormat="1" ht="20.100000000000001" customHeight="1" x14ac:dyDescent="0.3">
      <c r="A62" s="33">
        <v>50</v>
      </c>
      <c r="B62" s="40" t="s">
        <v>70</v>
      </c>
      <c r="C62" s="45" t="s">
        <v>89</v>
      </c>
      <c r="D62" s="8"/>
      <c r="E62" s="38" t="s">
        <v>14</v>
      </c>
      <c r="F62" s="20"/>
      <c r="G62" s="22"/>
      <c r="H62" s="22"/>
    </row>
    <row r="63" spans="1:8" s="3" customFormat="1" ht="20.100000000000001" customHeight="1" x14ac:dyDescent="0.3">
      <c r="A63" s="33">
        <v>51</v>
      </c>
      <c r="B63" s="40" t="s">
        <v>71</v>
      </c>
      <c r="C63" s="45" t="s">
        <v>89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72</v>
      </c>
      <c r="C64" s="45" t="s">
        <v>89</v>
      </c>
      <c r="D64" s="8"/>
      <c r="E64" s="38" t="s">
        <v>14</v>
      </c>
      <c r="F64" s="20"/>
      <c r="G64" s="22"/>
      <c r="H64" s="22"/>
    </row>
    <row r="65" spans="1:8" s="3" customFormat="1" ht="20.399999999999999" x14ac:dyDescent="0.3">
      <c r="A65" s="33">
        <v>53</v>
      </c>
      <c r="B65" s="41" t="s">
        <v>122</v>
      </c>
      <c r="C65" s="46" t="s">
        <v>89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1" t="s">
        <v>123</v>
      </c>
      <c r="C66" s="46" t="s">
        <v>126</v>
      </c>
      <c r="D66" s="8"/>
      <c r="E66" s="39" t="s">
        <v>15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1" t="s">
        <v>75</v>
      </c>
      <c r="C67" s="46" t="s">
        <v>91</v>
      </c>
      <c r="D67" s="8"/>
      <c r="E67" s="39" t="s">
        <v>15</v>
      </c>
      <c r="F67" s="20"/>
      <c r="G67" s="22"/>
      <c r="H67" s="22"/>
    </row>
    <row r="68" spans="1:8" s="3" customFormat="1" ht="20.100000000000001" customHeight="1" x14ac:dyDescent="0.3">
      <c r="A68" s="33">
        <v>56</v>
      </c>
      <c r="B68" s="41" t="s">
        <v>76</v>
      </c>
      <c r="C68" s="46" t="s">
        <v>89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77</v>
      </c>
      <c r="C69" s="45" t="s">
        <v>89</v>
      </c>
      <c r="D69" s="8"/>
      <c r="E69" s="38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78</v>
      </c>
      <c r="C70" s="45" t="s">
        <v>89</v>
      </c>
      <c r="D70" s="8"/>
      <c r="E70" s="38" t="s">
        <v>14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79</v>
      </c>
      <c r="C71" s="45" t="s">
        <v>89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2">
      <c r="A72" s="33">
        <v>60</v>
      </c>
      <c r="B72" s="43" t="s">
        <v>80</v>
      </c>
      <c r="C72" s="45" t="s">
        <v>89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2">
      <c r="A73" s="33">
        <v>61</v>
      </c>
      <c r="B73" s="43" t="s">
        <v>81</v>
      </c>
      <c r="C73" s="45" t="s">
        <v>89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82</v>
      </c>
      <c r="C74" s="45" t="s">
        <v>95</v>
      </c>
      <c r="D74" s="8"/>
      <c r="E74" s="39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0" t="s">
        <v>83</v>
      </c>
      <c r="C75" s="45" t="s">
        <v>89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84</v>
      </c>
      <c r="C76" s="45" t="s">
        <v>93</v>
      </c>
      <c r="D76" s="8"/>
      <c r="E76" s="39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85</v>
      </c>
      <c r="C77" s="45" t="s">
        <v>93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1" t="s">
        <v>124</v>
      </c>
      <c r="C78" s="46" t="s">
        <v>89</v>
      </c>
      <c r="D78" s="8"/>
      <c r="E78" s="38" t="s">
        <v>14</v>
      </c>
      <c r="F78" s="20"/>
      <c r="G78" s="22"/>
      <c r="H78" s="22"/>
    </row>
    <row r="79" spans="1:8" ht="20.399999999999999" x14ac:dyDescent="0.3">
      <c r="A79" s="33">
        <v>67</v>
      </c>
      <c r="B79" s="40" t="s">
        <v>125</v>
      </c>
      <c r="C79" s="45" t="s">
        <v>89</v>
      </c>
      <c r="E79" s="38" t="s">
        <v>14</v>
      </c>
      <c r="F79" s="20"/>
      <c r="G79" s="22"/>
      <c r="H79" s="22"/>
    </row>
    <row r="80" spans="1:8" ht="72.599999999999994" x14ac:dyDescent="0.3">
      <c r="A80" s="33">
        <v>68</v>
      </c>
      <c r="B80" s="44" t="s">
        <v>86</v>
      </c>
      <c r="C80" s="47" t="s">
        <v>132</v>
      </c>
      <c r="E80" s="39" t="s">
        <v>15</v>
      </c>
      <c r="F80" s="20"/>
      <c r="G80" s="22"/>
      <c r="H80" s="22"/>
    </row>
    <row r="82" spans="1:10" s="14" customFormat="1" ht="20.100000000000001" customHeight="1" x14ac:dyDescent="0.3">
      <c r="A82" s="67" t="s">
        <v>4</v>
      </c>
      <c r="B82" s="67"/>
      <c r="C82" s="67"/>
      <c r="D82" s="67"/>
      <c r="E82" s="67"/>
      <c r="F82" s="67"/>
      <c r="G82" s="67"/>
      <c r="H82" s="67"/>
      <c r="I82" s="13"/>
      <c r="J82" s="13"/>
    </row>
    <row r="83" spans="1:10" s="1" customFormat="1" x14ac:dyDescent="0.3">
      <c r="A83" s="27"/>
      <c r="C83" s="9"/>
      <c r="D83" s="23"/>
      <c r="E83" s="37"/>
      <c r="F83" s="9"/>
      <c r="G83" s="9"/>
      <c r="H83" s="9"/>
    </row>
    <row r="84" spans="1:10" s="1" customFormat="1" ht="15" customHeight="1" x14ac:dyDescent="0.3">
      <c r="A84" s="27" t="s">
        <v>5</v>
      </c>
      <c r="B84" s="10" t="str">
        <f>IF('[1]Príloha č. 1'!B116:B116="","",'[1]Príloha č. 1'!B116:B116)</f>
        <v/>
      </c>
      <c r="C84" s="9"/>
      <c r="D84" s="23"/>
      <c r="E84" s="36"/>
    </row>
    <row r="85" spans="1:10" s="1" customFormat="1" ht="15" customHeight="1" x14ac:dyDescent="0.3">
      <c r="A85" s="27" t="s">
        <v>6</v>
      </c>
      <c r="B85" s="11" t="str">
        <f>IF('[1]Príloha č. 1'!B117:B117="","",'[1]Príloha č. 1'!B117:B117)</f>
        <v/>
      </c>
      <c r="C85" s="9"/>
      <c r="D85" s="23"/>
      <c r="E85" s="36"/>
    </row>
    <row r="86" spans="1:10" s="1" customFormat="1" x14ac:dyDescent="0.3">
      <c r="A86" s="27"/>
      <c r="C86" s="9"/>
      <c r="D86" s="23"/>
      <c r="E86" s="37"/>
      <c r="F86" s="9"/>
    </row>
    <row r="87" spans="1:10" s="1" customFormat="1" ht="13.05" hidden="1" x14ac:dyDescent="0.3">
      <c r="A87" s="27"/>
      <c r="C87" s="9"/>
      <c r="D87" s="24"/>
      <c r="E87" s="12"/>
      <c r="F87" s="12"/>
      <c r="H87" s="12"/>
    </row>
    <row r="88" spans="1:10" x14ac:dyDescent="0.3">
      <c r="H88" s="15" t="s">
        <v>110</v>
      </c>
    </row>
  </sheetData>
  <sheetProtection selectLockedCells="1"/>
  <mergeCells count="16">
    <mergeCell ref="E11:H11"/>
    <mergeCell ref="A59:C59"/>
    <mergeCell ref="E59:H59"/>
    <mergeCell ref="A82:H82"/>
    <mergeCell ref="E7:F8"/>
    <mergeCell ref="G7:G8"/>
    <mergeCell ref="H7:H8"/>
    <mergeCell ref="E9:F9"/>
    <mergeCell ref="A11:C11"/>
    <mergeCell ref="A9:C9"/>
    <mergeCell ref="A1:C1"/>
    <mergeCell ref="A4:H4"/>
    <mergeCell ref="E6:H6"/>
    <mergeCell ref="A7:C8"/>
    <mergeCell ref="A2:C2"/>
    <mergeCell ref="A3:C3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opLeftCell="A40" zoomScaleNormal="100" zoomScaleSheetLayoutView="100" workbookViewId="0">
      <selection activeCell="F46" sqref="F46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3320312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51" t="s">
        <v>137</v>
      </c>
      <c r="B1" s="51"/>
      <c r="C1" s="51"/>
    </row>
    <row r="2" spans="1:8" ht="13.8" customHeight="1" x14ac:dyDescent="0.3">
      <c r="A2" s="48" t="s">
        <v>129</v>
      </c>
      <c r="B2" s="48"/>
      <c r="C2" s="48"/>
    </row>
    <row r="3" spans="1:8" x14ac:dyDescent="0.3">
      <c r="A3" s="61" t="s">
        <v>136</v>
      </c>
      <c r="B3" s="61"/>
      <c r="C3" s="61"/>
    </row>
    <row r="4" spans="1:8" s="4" customFormat="1" ht="18" x14ac:dyDescent="0.35">
      <c r="A4" s="52" t="s">
        <v>128</v>
      </c>
      <c r="B4" s="52"/>
      <c r="C4" s="52"/>
      <c r="D4" s="52"/>
      <c r="E4" s="52"/>
      <c r="F4" s="52"/>
      <c r="G4" s="52"/>
      <c r="H4" s="52"/>
    </row>
    <row r="5" spans="1:8" ht="13.05" x14ac:dyDescent="0.3">
      <c r="E5" s="36"/>
      <c r="F5" s="1"/>
    </row>
    <row r="6" spans="1:8" ht="33" customHeight="1" x14ac:dyDescent="0.3">
      <c r="A6" s="27"/>
      <c r="B6" s="1"/>
      <c r="E6" s="82" t="s">
        <v>131</v>
      </c>
      <c r="F6" s="53"/>
      <c r="G6" s="53"/>
      <c r="H6" s="53"/>
    </row>
    <row r="7" spans="1:8" s="3" customFormat="1" ht="26.1" customHeight="1" x14ac:dyDescent="0.3">
      <c r="A7" s="54" t="s">
        <v>16</v>
      </c>
      <c r="B7" s="55"/>
      <c r="C7" s="56"/>
      <c r="D7" s="8"/>
      <c r="E7" s="68" t="s">
        <v>18</v>
      </c>
      <c r="F7" s="69"/>
      <c r="G7" s="72" t="s">
        <v>7</v>
      </c>
      <c r="H7" s="74" t="s">
        <v>8</v>
      </c>
    </row>
    <row r="8" spans="1:8" ht="70.05" customHeight="1" x14ac:dyDescent="0.3">
      <c r="A8" s="57"/>
      <c r="B8" s="58"/>
      <c r="C8" s="59"/>
      <c r="E8" s="70"/>
      <c r="F8" s="71"/>
      <c r="G8" s="73"/>
      <c r="H8" s="73"/>
    </row>
    <row r="9" spans="1:8" ht="49.05" customHeight="1" x14ac:dyDescent="0.3">
      <c r="A9" s="79" t="s">
        <v>134</v>
      </c>
      <c r="B9" s="80"/>
      <c r="C9" s="81"/>
      <c r="E9" s="75" t="s">
        <v>12</v>
      </c>
      <c r="F9" s="76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7" t="s">
        <v>87</v>
      </c>
      <c r="B11" s="77"/>
      <c r="C11" s="78"/>
      <c r="D11" s="8"/>
      <c r="E11" s="62"/>
      <c r="F11" s="63"/>
      <c r="G11" s="63"/>
      <c r="H11" s="64"/>
    </row>
    <row r="12" spans="1:8" s="3" customFormat="1" x14ac:dyDescent="0.3">
      <c r="A12" s="33">
        <v>1</v>
      </c>
      <c r="B12" s="40" t="s">
        <v>19</v>
      </c>
      <c r="C12" s="45" t="s">
        <v>89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0" t="s">
        <v>20</v>
      </c>
      <c r="C13" s="45" t="s">
        <v>94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0" t="s">
        <v>21</v>
      </c>
      <c r="C14" s="45" t="s">
        <v>142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89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96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97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25</v>
      </c>
      <c r="C18" s="50" t="s">
        <v>141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26</v>
      </c>
      <c r="C19" s="49" t="s">
        <v>138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27</v>
      </c>
      <c r="C20" s="45" t="s">
        <v>98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99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29</v>
      </c>
      <c r="C22" s="45" t="s">
        <v>100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30</v>
      </c>
      <c r="C23" s="45" t="s">
        <v>101</v>
      </c>
      <c r="D23" s="29"/>
      <c r="E23" s="39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31</v>
      </c>
      <c r="C24" s="45" t="s">
        <v>102</v>
      </c>
      <c r="D24" s="8"/>
      <c r="E24" s="39" t="s">
        <v>15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32</v>
      </c>
      <c r="C25" s="45" t="s">
        <v>89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33</v>
      </c>
      <c r="C26" s="45" t="s">
        <v>103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34</v>
      </c>
      <c r="C27" s="45" t="s">
        <v>104</v>
      </c>
      <c r="D27" s="8"/>
      <c r="E27" s="38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35</v>
      </c>
      <c r="C28" s="45" t="s">
        <v>89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36</v>
      </c>
      <c r="C29" s="45" t="s">
        <v>105</v>
      </c>
      <c r="D29" s="8"/>
      <c r="E29" s="39" t="s">
        <v>15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37</v>
      </c>
      <c r="C30" s="45" t="s">
        <v>89</v>
      </c>
      <c r="D30" s="8"/>
      <c r="E30" s="38" t="s">
        <v>14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38</v>
      </c>
      <c r="C31" s="45" t="s">
        <v>89</v>
      </c>
      <c r="D31" s="29"/>
      <c r="E31" s="38" t="s">
        <v>14</v>
      </c>
      <c r="F31" s="30"/>
      <c r="G31" s="31"/>
      <c r="H31" s="31"/>
    </row>
    <row r="32" spans="1:8" s="3" customFormat="1" ht="20.399999999999999" x14ac:dyDescent="0.3">
      <c r="A32" s="34">
        <v>21</v>
      </c>
      <c r="B32" s="40" t="s">
        <v>39</v>
      </c>
      <c r="C32" s="45" t="s">
        <v>106</v>
      </c>
      <c r="D32" s="8"/>
      <c r="E32" s="39" t="s">
        <v>15</v>
      </c>
      <c r="F32" s="20"/>
      <c r="G32" s="22"/>
      <c r="H32" s="22"/>
    </row>
    <row r="33" spans="1:8" s="3" customFormat="1" x14ac:dyDescent="0.3">
      <c r="A33" s="33">
        <v>22</v>
      </c>
      <c r="B33" s="40" t="s">
        <v>40</v>
      </c>
      <c r="C33" s="45" t="s">
        <v>89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41</v>
      </c>
      <c r="C34" s="45" t="s">
        <v>107</v>
      </c>
      <c r="D34" s="8"/>
      <c r="E34" s="39" t="s">
        <v>15</v>
      </c>
      <c r="F34" s="20"/>
      <c r="G34" s="22"/>
      <c r="H34" s="22"/>
    </row>
    <row r="35" spans="1:8" s="3" customFormat="1" x14ac:dyDescent="0.3">
      <c r="A35" s="33">
        <v>24</v>
      </c>
      <c r="B35" s="40" t="s">
        <v>42</v>
      </c>
      <c r="C35" s="45" t="s">
        <v>89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43</v>
      </c>
      <c r="C36" s="45" t="s">
        <v>89</v>
      </c>
      <c r="D36" s="8"/>
      <c r="E36" s="38" t="s">
        <v>14</v>
      </c>
      <c r="F36" s="20"/>
      <c r="G36" s="22"/>
      <c r="H36" s="22"/>
    </row>
    <row r="37" spans="1:8" s="3" customFormat="1" ht="36.6" customHeight="1" x14ac:dyDescent="0.3">
      <c r="A37" s="33">
        <v>26</v>
      </c>
      <c r="B37" s="83" t="s">
        <v>143</v>
      </c>
      <c r="C37" s="45" t="s">
        <v>108</v>
      </c>
      <c r="D37" s="8"/>
      <c r="E37" s="39" t="s">
        <v>15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1" t="s">
        <v>44</v>
      </c>
      <c r="C38" s="45" t="s">
        <v>89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0" t="s">
        <v>45</v>
      </c>
      <c r="C39" s="45" t="s">
        <v>89</v>
      </c>
      <c r="D39" s="8"/>
      <c r="E39" s="38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46</v>
      </c>
      <c r="C40" s="45" t="s">
        <v>89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47</v>
      </c>
      <c r="C41" s="45" t="s">
        <v>89</v>
      </c>
      <c r="D41" s="8"/>
      <c r="E41" s="38" t="s">
        <v>14</v>
      </c>
      <c r="F41" s="20"/>
      <c r="G41" s="22"/>
      <c r="H41" s="22"/>
    </row>
    <row r="42" spans="1:8" s="3" customFormat="1" ht="61.2" x14ac:dyDescent="0.3">
      <c r="A42" s="33">
        <v>31</v>
      </c>
      <c r="B42" s="41" t="s">
        <v>48</v>
      </c>
      <c r="C42" s="46" t="s">
        <v>145</v>
      </c>
      <c r="D42" s="8"/>
      <c r="E42" s="39" t="s">
        <v>15</v>
      </c>
      <c r="F42" s="20"/>
      <c r="G42" s="22"/>
      <c r="H42" s="22"/>
    </row>
    <row r="43" spans="1:8" s="3" customFormat="1" x14ac:dyDescent="0.3">
      <c r="A43" s="33">
        <v>32</v>
      </c>
      <c r="B43" s="40" t="s">
        <v>49</v>
      </c>
      <c r="C43" s="45" t="s">
        <v>89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0" t="s">
        <v>50</v>
      </c>
      <c r="C44" s="45" t="s">
        <v>89</v>
      </c>
      <c r="D44" s="8"/>
      <c r="E44" s="38" t="s">
        <v>14</v>
      </c>
      <c r="F44" s="20"/>
      <c r="G44" s="22"/>
      <c r="H44" s="22"/>
    </row>
    <row r="45" spans="1:8" s="3" customFormat="1" x14ac:dyDescent="0.3">
      <c r="A45" s="33">
        <v>34</v>
      </c>
      <c r="B45" s="40" t="s">
        <v>51</v>
      </c>
      <c r="C45" s="45" t="s">
        <v>89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2" t="s">
        <v>52</v>
      </c>
      <c r="C46" s="45" t="s">
        <v>89</v>
      </c>
      <c r="D46" s="8"/>
      <c r="E46" s="38" t="s">
        <v>14</v>
      </c>
      <c r="F46" s="20"/>
      <c r="G46" s="22"/>
      <c r="H46" s="22"/>
    </row>
    <row r="47" spans="1:8" s="3" customFormat="1" ht="30.6" x14ac:dyDescent="0.3">
      <c r="A47" s="33">
        <v>36</v>
      </c>
      <c r="B47" s="42" t="s">
        <v>53</v>
      </c>
      <c r="C47" s="45" t="s">
        <v>109</v>
      </c>
      <c r="D47" s="8"/>
      <c r="E47" s="39" t="s">
        <v>15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54</v>
      </c>
      <c r="C48" s="45" t="s">
        <v>89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0" t="s">
        <v>55</v>
      </c>
      <c r="C49" s="45" t="s">
        <v>89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0" t="s">
        <v>56</v>
      </c>
      <c r="C50" s="45" t="s">
        <v>89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0" t="s">
        <v>57</v>
      </c>
      <c r="C51" s="45" t="s">
        <v>89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0" t="s">
        <v>58</v>
      </c>
      <c r="C52" s="45" t="s">
        <v>89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0" t="s">
        <v>59</v>
      </c>
      <c r="C53" s="45" t="s">
        <v>89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0" t="s">
        <v>60</v>
      </c>
      <c r="C54" s="45" t="s">
        <v>89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0" t="s">
        <v>61</v>
      </c>
      <c r="C55" s="45" t="s">
        <v>89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62</v>
      </c>
      <c r="C56" s="45" t="s">
        <v>89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0" t="s">
        <v>63</v>
      </c>
      <c r="C57" s="45" t="s">
        <v>89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0" t="s">
        <v>64</v>
      </c>
      <c r="C58" s="45" t="s">
        <v>89</v>
      </c>
      <c r="D58" s="8"/>
      <c r="E58" s="38" t="s">
        <v>14</v>
      </c>
      <c r="F58" s="20"/>
      <c r="G58" s="22"/>
      <c r="H58" s="22"/>
    </row>
    <row r="59" spans="1:8" s="3" customFormat="1" ht="20.100000000000001" customHeight="1" x14ac:dyDescent="0.3">
      <c r="A59" s="33">
        <v>48</v>
      </c>
      <c r="B59" s="40" t="s">
        <v>65</v>
      </c>
      <c r="C59" s="45" t="s">
        <v>89</v>
      </c>
      <c r="D59" s="8"/>
      <c r="E59" s="38" t="s">
        <v>14</v>
      </c>
      <c r="F59" s="20"/>
      <c r="G59" s="22"/>
      <c r="H59" s="22"/>
    </row>
    <row r="60" spans="1:8" s="3" customFormat="1" ht="20.100000000000001" customHeight="1" x14ac:dyDescent="0.3">
      <c r="A60" s="33">
        <v>49</v>
      </c>
      <c r="B60" s="40" t="s">
        <v>66</v>
      </c>
      <c r="C60" s="45" t="s">
        <v>89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67</v>
      </c>
      <c r="C61" s="45" t="s">
        <v>89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65" t="s">
        <v>88</v>
      </c>
      <c r="B62" s="65"/>
      <c r="C62" s="66"/>
      <c r="D62" s="8"/>
      <c r="E62" s="62"/>
      <c r="F62" s="63"/>
      <c r="G62" s="63"/>
      <c r="H62" s="64"/>
    </row>
    <row r="63" spans="1:8" s="3" customFormat="1" ht="20.100000000000001" customHeight="1" x14ac:dyDescent="0.3">
      <c r="A63" s="33">
        <v>51</v>
      </c>
      <c r="B63" s="40" t="s">
        <v>68</v>
      </c>
      <c r="C63" s="45" t="s">
        <v>89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69</v>
      </c>
      <c r="C64" s="45" t="s">
        <v>89</v>
      </c>
      <c r="D64" s="8"/>
      <c r="E64" s="38" t="s">
        <v>14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70</v>
      </c>
      <c r="C65" s="45" t="s">
        <v>89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71</v>
      </c>
      <c r="C66" s="45" t="s">
        <v>89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72</v>
      </c>
      <c r="C67" s="45" t="s">
        <v>89</v>
      </c>
      <c r="D67" s="8"/>
      <c r="E67" s="38" t="s">
        <v>14</v>
      </c>
      <c r="F67" s="20"/>
      <c r="G67" s="22"/>
      <c r="H67" s="22"/>
    </row>
    <row r="68" spans="1:8" s="3" customFormat="1" ht="30.6" x14ac:dyDescent="0.3">
      <c r="A68" s="33">
        <v>56</v>
      </c>
      <c r="B68" s="40" t="s">
        <v>73</v>
      </c>
      <c r="C68" s="45" t="s">
        <v>89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74</v>
      </c>
      <c r="C69" s="45" t="s">
        <v>90</v>
      </c>
      <c r="D69" s="8"/>
      <c r="E69" s="39" t="s">
        <v>15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75</v>
      </c>
      <c r="C70" s="45" t="s">
        <v>91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76</v>
      </c>
      <c r="C71" s="45" t="s">
        <v>89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0" t="s">
        <v>77</v>
      </c>
      <c r="C72" s="45" t="s">
        <v>89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0" t="s">
        <v>78</v>
      </c>
      <c r="C73" s="45" t="s">
        <v>89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79</v>
      </c>
      <c r="C74" s="45" t="s">
        <v>89</v>
      </c>
      <c r="D74" s="8"/>
      <c r="E74" s="38" t="s">
        <v>14</v>
      </c>
      <c r="F74" s="20"/>
      <c r="G74" s="22"/>
      <c r="H74" s="22"/>
    </row>
    <row r="75" spans="1:8" s="3" customFormat="1" ht="20.100000000000001" customHeight="1" x14ac:dyDescent="0.2">
      <c r="A75" s="33">
        <v>63</v>
      </c>
      <c r="B75" s="43" t="s">
        <v>80</v>
      </c>
      <c r="C75" s="45" t="s">
        <v>89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2">
      <c r="A76" s="33">
        <v>64</v>
      </c>
      <c r="B76" s="43" t="s">
        <v>81</v>
      </c>
      <c r="C76" s="45" t="s">
        <v>89</v>
      </c>
      <c r="D76" s="8"/>
      <c r="E76" s="38" t="s">
        <v>14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82</v>
      </c>
      <c r="C77" s="45" t="s">
        <v>92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0" t="s">
        <v>83</v>
      </c>
      <c r="C78" s="45" t="s">
        <v>89</v>
      </c>
      <c r="D78" s="8"/>
      <c r="E78" s="38" t="s">
        <v>14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0" t="s">
        <v>84</v>
      </c>
      <c r="C79" s="45" t="s">
        <v>93</v>
      </c>
      <c r="D79" s="8"/>
      <c r="E79" s="39" t="s">
        <v>15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0" t="s">
        <v>85</v>
      </c>
      <c r="C80" s="45" t="s">
        <v>93</v>
      </c>
      <c r="D80" s="8"/>
      <c r="E80" s="39" t="s">
        <v>15</v>
      </c>
      <c r="F80" s="20"/>
      <c r="G80" s="22"/>
      <c r="H80" s="22"/>
    </row>
    <row r="81" spans="1:10" s="3" customFormat="1" ht="71.400000000000006" x14ac:dyDescent="0.2">
      <c r="A81" s="33">
        <v>69</v>
      </c>
      <c r="B81" s="44" t="s">
        <v>86</v>
      </c>
      <c r="C81" s="47" t="s">
        <v>132</v>
      </c>
      <c r="D81" s="8"/>
      <c r="E81" s="39" t="s">
        <v>15</v>
      </c>
      <c r="F81" s="20"/>
      <c r="G81" s="22"/>
      <c r="H81" s="22"/>
    </row>
    <row r="83" spans="1:10" s="14" customFormat="1" ht="20.100000000000001" customHeight="1" x14ac:dyDescent="0.3">
      <c r="A83" s="67" t="s">
        <v>4</v>
      </c>
      <c r="B83" s="67"/>
      <c r="C83" s="67"/>
      <c r="D83" s="67"/>
      <c r="E83" s="67"/>
      <c r="F83" s="67"/>
      <c r="G83" s="67"/>
      <c r="H83" s="67"/>
      <c r="I83" s="13"/>
      <c r="J83" s="13"/>
    </row>
    <row r="84" spans="1:10" s="1" customFormat="1" x14ac:dyDescent="0.3">
      <c r="A84" s="27"/>
      <c r="C84" s="9"/>
      <c r="D84" s="23"/>
      <c r="E84" s="37"/>
      <c r="F84" s="9"/>
      <c r="G84" s="9"/>
      <c r="H84" s="9"/>
    </row>
    <row r="85" spans="1:10" s="1" customFormat="1" ht="15" customHeight="1" x14ac:dyDescent="0.3">
      <c r="A85" s="27" t="s">
        <v>5</v>
      </c>
      <c r="B85" s="10" t="str">
        <f>IF('[1]Príloha č. 1'!B116:B116="","",'[1]Príloha č. 1'!B116:B116)</f>
        <v/>
      </c>
      <c r="C85" s="9"/>
      <c r="D85" s="23"/>
      <c r="E85" s="36"/>
    </row>
    <row r="86" spans="1:10" s="1" customFormat="1" ht="15" customHeight="1" x14ac:dyDescent="0.3">
      <c r="A86" s="27" t="s">
        <v>6</v>
      </c>
      <c r="B86" s="11" t="str">
        <f>IF('[1]Príloha č. 1'!B117:B117="","",'[1]Príloha č. 1'!B117:B117)</f>
        <v/>
      </c>
      <c r="C86" s="9"/>
      <c r="D86" s="23"/>
      <c r="E86" s="36"/>
    </row>
    <row r="87" spans="1:10" s="1" customFormat="1" x14ac:dyDescent="0.3">
      <c r="A87" s="27"/>
      <c r="C87" s="9"/>
      <c r="D87" s="23"/>
      <c r="E87" s="37"/>
      <c r="F87" s="9"/>
    </row>
    <row r="88" spans="1:10" s="1" customFormat="1" ht="13.05" hidden="1" x14ac:dyDescent="0.3">
      <c r="A88" s="27"/>
      <c r="C88" s="9"/>
      <c r="D88" s="24"/>
      <c r="E88" s="12"/>
      <c r="F88" s="12"/>
      <c r="H88" s="12"/>
    </row>
    <row r="89" spans="1:10" x14ac:dyDescent="0.3">
      <c r="H89" s="15" t="s">
        <v>110</v>
      </c>
    </row>
  </sheetData>
  <sheetProtection selectLockedCells="1"/>
  <mergeCells count="15">
    <mergeCell ref="A3:C3"/>
    <mergeCell ref="A1:C1"/>
    <mergeCell ref="A83:H83"/>
    <mergeCell ref="A9:C9"/>
    <mergeCell ref="E9:F9"/>
    <mergeCell ref="A11:C11"/>
    <mergeCell ref="E11:H11"/>
    <mergeCell ref="A62:C62"/>
    <mergeCell ref="E62:H62"/>
    <mergeCell ref="A7:C8"/>
    <mergeCell ref="E7:F8"/>
    <mergeCell ref="G7:G8"/>
    <mergeCell ref="H7:H8"/>
    <mergeCell ref="A4:H4"/>
    <mergeCell ref="E6:H6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ec7917f5-f316-402c-8a9b-edc7b972810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5bf88b4-3231-428b-bafc-891fb47a83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Hakovy nosic 18t</vt:lpstr>
      <vt:lpstr>Hakovy nosic 26t</vt:lpstr>
      <vt:lpstr>'Hakovy nosic 18t'!Oblasť_tlače</vt:lpstr>
      <vt:lpstr>'Hakovy nosic 26t'!Oblasť_tlače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2020-08-15T23:49:49Z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