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FORMULARZE BEZ CEN\"/>
    </mc:Choice>
  </mc:AlternateContent>
  <bookViews>
    <workbookView xWindow="0" yWindow="0" windowWidth="24000" windowHeight="9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4" i="1" l="1"/>
  <c r="J54" i="1" s="1"/>
  <c r="G54" i="1"/>
  <c r="I53" i="1"/>
  <c r="J53" i="1" s="1"/>
  <c r="G53" i="1"/>
  <c r="I52" i="1"/>
  <c r="J52" i="1" s="1"/>
  <c r="G52" i="1"/>
  <c r="I51" i="1"/>
  <c r="J51" i="1" s="1"/>
  <c r="G51" i="1"/>
  <c r="I50" i="1"/>
  <c r="J50" i="1" s="1"/>
  <c r="G50" i="1"/>
  <c r="I49" i="1"/>
  <c r="J49" i="1" s="1"/>
  <c r="G49" i="1"/>
  <c r="I48" i="1"/>
  <c r="J48" i="1" s="1"/>
  <c r="G48" i="1"/>
  <c r="I47" i="1"/>
  <c r="J47" i="1" s="1"/>
  <c r="G47" i="1"/>
  <c r="I46" i="1"/>
  <c r="J46" i="1" s="1"/>
  <c r="G46" i="1"/>
  <c r="I45" i="1"/>
  <c r="J45" i="1" s="1"/>
  <c r="G45" i="1"/>
  <c r="I44" i="1"/>
  <c r="J44" i="1" s="1"/>
  <c r="G44" i="1"/>
  <c r="I43" i="1"/>
  <c r="J43" i="1" s="1"/>
  <c r="G43" i="1"/>
  <c r="I42" i="1"/>
  <c r="J42" i="1" s="1"/>
  <c r="G42" i="1"/>
  <c r="I41" i="1"/>
  <c r="J41" i="1" s="1"/>
  <c r="G41" i="1"/>
  <c r="I40" i="1"/>
  <c r="J40" i="1" s="1"/>
  <c r="G40" i="1"/>
  <c r="I39" i="1"/>
  <c r="J39" i="1" s="1"/>
  <c r="G39" i="1"/>
  <c r="I38" i="1"/>
  <c r="J38" i="1" s="1"/>
  <c r="G38" i="1"/>
  <c r="I37" i="1"/>
  <c r="J37" i="1" s="1"/>
  <c r="G37" i="1"/>
  <c r="I36" i="1"/>
  <c r="J36" i="1" s="1"/>
  <c r="G36" i="1"/>
  <c r="I35" i="1"/>
  <c r="J35" i="1" s="1"/>
  <c r="G35" i="1"/>
  <c r="I34" i="1"/>
  <c r="J34" i="1" s="1"/>
  <c r="G34" i="1"/>
  <c r="I33" i="1"/>
  <c r="J33" i="1" s="1"/>
  <c r="G33" i="1"/>
  <c r="I32" i="1"/>
  <c r="J32" i="1" s="1"/>
  <c r="G32" i="1"/>
  <c r="I31" i="1"/>
  <c r="J31" i="1" s="1"/>
  <c r="G31" i="1"/>
  <c r="I30" i="1"/>
  <c r="J30" i="1" s="1"/>
  <c r="G30" i="1"/>
  <c r="I29" i="1"/>
  <c r="J29" i="1" s="1"/>
  <c r="G29" i="1"/>
  <c r="I28" i="1"/>
  <c r="J28" i="1" s="1"/>
  <c r="G28" i="1"/>
  <c r="I27" i="1"/>
  <c r="J27" i="1" s="1"/>
  <c r="G27" i="1"/>
  <c r="I26" i="1"/>
  <c r="J26" i="1" s="1"/>
  <c r="G26" i="1"/>
  <c r="I25" i="1"/>
  <c r="J25" i="1" s="1"/>
  <c r="G25" i="1"/>
  <c r="I24" i="1"/>
  <c r="J24" i="1" s="1"/>
  <c r="G24" i="1"/>
  <c r="I23" i="1"/>
  <c r="J23" i="1" s="1"/>
  <c r="G23" i="1"/>
  <c r="I22" i="1"/>
  <c r="J22" i="1" s="1"/>
  <c r="G22" i="1"/>
  <c r="I21" i="1"/>
  <c r="J21" i="1" s="1"/>
  <c r="G21" i="1"/>
  <c r="I20" i="1"/>
  <c r="J20" i="1" s="1"/>
  <c r="G20" i="1"/>
  <c r="I19" i="1"/>
  <c r="J19" i="1" s="1"/>
  <c r="G19" i="1"/>
  <c r="I18" i="1"/>
  <c r="J18" i="1" s="1"/>
  <c r="G18" i="1"/>
  <c r="I17" i="1"/>
  <c r="J17" i="1" s="1"/>
  <c r="G17" i="1"/>
  <c r="I16" i="1"/>
  <c r="J16" i="1" s="1"/>
  <c r="G16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55" i="1" l="1"/>
  <c r="J55" i="1"/>
</calcChain>
</file>

<file path=xl/sharedStrings.xml><?xml version="1.0" encoding="utf-8"?>
<sst xmlns="http://schemas.openxmlformats.org/spreadsheetml/2006/main" count="104" uniqueCount="61">
  <si>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</si>
  <si>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</si>
  <si>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</si>
  <si>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</si>
  <si>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</si>
  <si>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</si>
  <si>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</si>
  <si>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</si>
  <si>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</si>
  <si>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Buraki  czerwone luz - kl. I</t>
  </si>
  <si>
    <t>kg</t>
  </si>
  <si>
    <t>Cebula ( biała) kl I</t>
  </si>
  <si>
    <t>Cebula ( czerwona) kl I</t>
  </si>
  <si>
    <t>Czosnek główka kl.I bez uszkodzeń mechanicznych, bez pleśni.</t>
  </si>
  <si>
    <t>Cytryna kl.I bez uszkodzeń mechanicznych, bez pleśni.</t>
  </si>
  <si>
    <t>Kapusta  biała kl.I</t>
  </si>
  <si>
    <t>Kapusta  czerwona kl.I</t>
  </si>
  <si>
    <t>Kapusta  kiszona bez konserwantów, materiał opakowania dopuszczony do kontaktu z żywnością, kl.I. Produkt ortrzymany z kapusty białej, oczyszczony z liści zewnętrznych, poszatkowany i poddany naturalnej fermentacji mlekowej. Niedopuszczalne są obce posmaki, zapachy, oznaki pleśni, psucia, niedostateczna ilość soku, obecność szkodników, bez oznak uszkodzenia opakowań, zabrudzeń.</t>
  </si>
  <si>
    <t>Kapusta pekińska kl.I w paczce o masie 15-20g, bez łodyg.</t>
  </si>
  <si>
    <t>szt</t>
  </si>
  <si>
    <t>Koperek  zielony kl.I w paczce o masie 15-20g, bez łodyg.</t>
  </si>
  <si>
    <t>pęcz</t>
  </si>
  <si>
    <t>Marchew kl.I.cała, bez uszkodzeń powstałych podczas wzrostu, zbioru, usuwania naci, pakowania, Niezdrewniała, bez pleśni, bez rozwidleń i bocznych rozgałęzień. Bez obcych zapachów i smaków,</t>
  </si>
  <si>
    <t>Natka  pietruszki kl. I</t>
  </si>
  <si>
    <r>
      <rPr>
        <sz val="11"/>
        <color theme="1"/>
        <rFont val="Calibri"/>
        <charset val="134"/>
      </rPr>
      <t xml:space="preserve">Ogórek  kiszony kl.I., pakowany w słoik, wiaderko,-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 </t>
    </r>
    <r>
      <rPr>
        <sz val="10"/>
        <color rgb="FFFF0000"/>
        <rFont val="Arial CE"/>
        <charset val="238"/>
      </rPr>
      <t>op 500g</t>
    </r>
  </si>
  <si>
    <t>Ogórek zielony kl.I szklarniowy</t>
  </si>
  <si>
    <t>Papryka  świeża kl.I.</t>
  </si>
  <si>
    <t xml:space="preserve">Pieczarki kl.I. biała bez oznak pleśni. Bez przebarwień.Oznak pleśni. </t>
  </si>
  <si>
    <t>Pietruszka kl.I. Niezdrewniała, bez rozwidleń, wolna od nadmiernego zawilgocenia powierzchniowego, bez obcych zapachów lub smaku.</t>
  </si>
  <si>
    <t>Pomidorki koktajlowe op.250g</t>
  </si>
  <si>
    <t>Pomidory kl.I</t>
  </si>
  <si>
    <t>Por kl.I</t>
  </si>
  <si>
    <t>Rzodkiewka kl.I</t>
  </si>
  <si>
    <t>Fasolka szparafowa żółta barwa oraz kształt nie świadcząca o uszkodzeniach i pleśni kl. I.</t>
  </si>
  <si>
    <t>Sałata lodowa Kl.I</t>
  </si>
  <si>
    <t>Sałata  zielona kl.I</t>
  </si>
  <si>
    <t>Seler  barwa oraz kształt nieświadcząca o uszkodzeniach, pleśni.kl.I</t>
  </si>
  <si>
    <t>Szczypior kl.I w paczce o masie 15-20g,</t>
  </si>
  <si>
    <t>Banan barwa oraz kształt nieświadcząca o uszkodzeniach, pleśni, kl.I.</t>
  </si>
  <si>
    <t>kapusta włoska barwa oraz kształt nieświadcząca o uszkodzeniach, pleśni.kl.I.</t>
  </si>
  <si>
    <t>kalafior barwa oraz kształt nieświadcząca o uszkodzeniach, pleśni.kl.I.</t>
  </si>
  <si>
    <t>ananas barwa oraz kształt nieświadcząca o uszkodzeniach, pleśni.kl.I.     1-1,5kg</t>
  </si>
  <si>
    <t>arbuz barwa oraz kształt nieświadcząca o uszkodzeniach, pleśni.kl.I.</t>
  </si>
  <si>
    <t>borówka amerykańska barwa oraz kształt nieświadcząca o uszkodzeniach, pleśni.kl.I.</t>
  </si>
  <si>
    <t>malina barwa oraz kształt nieświadcząca o uszkodzeniach, pleśni.kl.I.</t>
  </si>
  <si>
    <t>Gruszki gramatura jednej szt. 0,2 kg, barwa oraz kształt nieświadcząca o uszkodzeniach, pleśni.kl.I.</t>
  </si>
  <si>
    <t>Jabłka gramatura jednej szt. 0,2 kg barwa oraz kształt nie świadcząca o uszkodzeniach, pleśni.kl.I.</t>
  </si>
  <si>
    <t>Mandarynka barwa oraz kształt nieświadcząca o uszkodzeniach, pleśni.kl.I.</t>
  </si>
  <si>
    <t>Melon barwa oraz kształt nieświadcząca o uszkodzeniach, pleśni.kl.I.</t>
  </si>
  <si>
    <t>Pomarańcz barwa oraz kształt nieświadcząca o uszkodzeniach, pleśni.kl.I.</t>
  </si>
  <si>
    <t>Śliwka barwa oraz kształt nie świadcząca o uszkodzeniach, pleśni.kl.I.</t>
  </si>
  <si>
    <t>Kiwi barwa oraz kształt nieświadcząca o uszkodzeniach, pleśni.kl.I.</t>
  </si>
  <si>
    <t>Winogrono rodzynka barwa oraz kształt nieświadcząca o uszkodzeniach, pleśni.kl.I.</t>
  </si>
  <si>
    <t>Nektarynka świeże bez oznak pleśni kl.I</t>
  </si>
  <si>
    <t>Brzoskwinie świeże bez oznak pleśni kl.I.</t>
  </si>
  <si>
    <t>Cukinia barwa oraz kształt nie świadcząca o uszkodzeniach, pleśni kl.I. gramatura 1,5-2kg</t>
  </si>
  <si>
    <t>Truskawki barwa oraz kształt nieświadcząca o uszkodzeniach, pleśni. kl.I</t>
  </si>
  <si>
    <t>brokuł barwa oraz kształt nieświadcząca o uszkodzeniach, pleśni.kl.I.</t>
  </si>
  <si>
    <t>SZACOWANA WARTOŚĆ OGÓŁEM</t>
  </si>
  <si>
    <t>ZAŁ. 1A Część 7</t>
  </si>
  <si>
    <t xml:space="preserve"> Część 7 – Dostawa warzyw i owoców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</si>
</sst>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 CE"/>
      <charset val="238"/>
    </font>
    <font>
      <sz val="11"/>
      <color rgb="FF1F1F1F"/>
      <name val="Calibri"/>
      <charset val="238"/>
    </font>
    <font>
      <sz val="11"/>
      <name val="Calibri"/>
      <charset val="134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/>
    </xf>
    <xf numFmtId="9" fontId="0" fillId="0" borderId="0" xfId="0" applyNumberFormat="1" applyAlignment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Font="1" applyBorder="1" applyAlignment="1" applyProtection="1">
      <alignment wrapText="1"/>
    </xf>
    <xf numFmtId="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4" fillId="0" borderId="9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0" fillId="0" borderId="8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8" fillId="0" borderId="6" xfId="0" applyFont="1" applyBorder="1" applyAlignment="1" applyProtection="1">
      <alignment wrapText="1"/>
    </xf>
    <xf numFmtId="0" fontId="0" fillId="0" borderId="0" xfId="0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/>
    </xf>
    <xf numFmtId="2" fontId="2" fillId="0" borderId="2" xfId="0" applyNumberFormat="1" applyFon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"/>
  <sheetViews>
    <sheetView tabSelected="1" zoomScaleNormal="100" workbookViewId="0">
      <selection activeCell="C2" sqref="C2:K2"/>
    </sheetView>
  </sheetViews>
  <sheetFormatPr defaultColWidth="9" defaultRowHeight="15"/>
  <cols>
    <col min="2" max="2" width="6.140625" style="1" customWidth="1"/>
    <col min="3" max="3" width="38.7109375" style="1" customWidth="1"/>
    <col min="5" max="5" width="12.42578125" style="1" customWidth="1"/>
    <col min="7" max="7" width="10.5703125" style="1" customWidth="1"/>
    <col min="10" max="10" width="9.140625" style="1" customWidth="1"/>
  </cols>
  <sheetData>
    <row r="2" spans="2:11">
      <c r="B2" s="2"/>
      <c r="C2" s="31" t="s">
        <v>60</v>
      </c>
      <c r="D2" s="31"/>
      <c r="E2" s="31"/>
      <c r="F2" s="31"/>
      <c r="G2" s="31"/>
      <c r="H2" s="31"/>
      <c r="I2" s="31"/>
      <c r="J2" s="31"/>
      <c r="K2" s="31"/>
    </row>
    <row r="3" spans="2:11" ht="15.75">
      <c r="B3" s="2"/>
      <c r="C3" s="3"/>
      <c r="D3" s="3"/>
      <c r="E3" s="3"/>
      <c r="F3" s="3"/>
      <c r="G3" s="3"/>
      <c r="H3" s="3"/>
      <c r="I3" s="3"/>
      <c r="J3" s="3"/>
      <c r="K3" s="3"/>
    </row>
    <row r="4" spans="2:11">
      <c r="B4" s="2"/>
      <c r="H4" s="4"/>
      <c r="I4" s="4"/>
      <c r="J4" s="32" t="s">
        <v>59</v>
      </c>
      <c r="K4" s="32"/>
    </row>
    <row r="5" spans="2:11" ht="15" customHeight="1">
      <c r="B5" s="33" t="s">
        <v>0</v>
      </c>
      <c r="C5" s="34" t="s">
        <v>1</v>
      </c>
      <c r="D5" s="33" t="s">
        <v>2</v>
      </c>
      <c r="E5" s="35" t="s">
        <v>3</v>
      </c>
      <c r="F5" s="35" t="s">
        <v>4</v>
      </c>
      <c r="G5" s="35" t="s">
        <v>5</v>
      </c>
      <c r="H5" s="36" t="s">
        <v>6</v>
      </c>
      <c r="I5" s="35" t="s">
        <v>7</v>
      </c>
      <c r="J5" s="33" t="s">
        <v>8</v>
      </c>
      <c r="K5" s="33"/>
    </row>
    <row r="6" spans="2:11">
      <c r="B6" s="33"/>
      <c r="C6" s="34"/>
      <c r="D6" s="33"/>
      <c r="E6" s="35"/>
      <c r="F6" s="35"/>
      <c r="G6" s="35"/>
      <c r="H6" s="36"/>
      <c r="I6" s="35"/>
      <c r="J6" s="33"/>
      <c r="K6" s="33"/>
    </row>
    <row r="7" spans="2:11" ht="28.5" customHeight="1">
      <c r="B7" s="33"/>
      <c r="C7" s="34"/>
      <c r="D7" s="33"/>
      <c r="E7" s="35"/>
      <c r="F7" s="35"/>
      <c r="G7" s="35"/>
      <c r="H7" s="36"/>
      <c r="I7" s="35"/>
      <c r="J7" s="33"/>
      <c r="K7" s="33"/>
    </row>
    <row r="8" spans="2:11" ht="15.75">
      <c r="B8" s="5">
        <v>1</v>
      </c>
      <c r="C8" s="6">
        <v>2</v>
      </c>
      <c r="D8" s="7">
        <v>3</v>
      </c>
      <c r="E8" s="7">
        <v>4</v>
      </c>
      <c r="F8" s="7">
        <v>5</v>
      </c>
      <c r="G8" s="7">
        <v>6</v>
      </c>
      <c r="H8" s="8">
        <v>7</v>
      </c>
      <c r="I8" s="9">
        <v>8</v>
      </c>
      <c r="J8" s="37">
        <v>9</v>
      </c>
      <c r="K8" s="37"/>
    </row>
    <row r="9" spans="2:11">
      <c r="B9" s="10">
        <v>1</v>
      </c>
      <c r="C9" s="11" t="s">
        <v>9</v>
      </c>
      <c r="D9" s="10" t="s">
        <v>10</v>
      </c>
      <c r="E9" s="10">
        <v>800</v>
      </c>
      <c r="F9" s="12"/>
      <c r="G9" s="13">
        <f t="shared" ref="G9:G39" si="0">E9*F9</f>
        <v>0</v>
      </c>
      <c r="H9" s="14"/>
      <c r="I9" s="15">
        <f t="shared" ref="I9:I39" si="1">ROUND(F9*H9+F9,2)</f>
        <v>0</v>
      </c>
      <c r="J9" s="38">
        <f t="shared" ref="J9:J39" si="2">I9*E9</f>
        <v>0</v>
      </c>
      <c r="K9" s="38"/>
    </row>
    <row r="10" spans="2:11">
      <c r="B10" s="16">
        <v>2</v>
      </c>
      <c r="C10" s="11" t="s">
        <v>11</v>
      </c>
      <c r="D10" s="16" t="s">
        <v>10</v>
      </c>
      <c r="E10" s="10">
        <v>1000</v>
      </c>
      <c r="F10" s="17"/>
      <c r="G10" s="17">
        <f t="shared" si="0"/>
        <v>0</v>
      </c>
      <c r="H10" s="14"/>
      <c r="I10" s="15">
        <f t="shared" si="1"/>
        <v>0</v>
      </c>
      <c r="J10" s="38">
        <f t="shared" si="2"/>
        <v>0</v>
      </c>
      <c r="K10" s="38"/>
    </row>
    <row r="11" spans="2:11">
      <c r="B11" s="10">
        <v>3</v>
      </c>
      <c r="C11" s="11" t="s">
        <v>12</v>
      </c>
      <c r="D11" s="16" t="s">
        <v>10</v>
      </c>
      <c r="E11" s="10">
        <v>50</v>
      </c>
      <c r="F11" s="17"/>
      <c r="G11" s="17">
        <f t="shared" si="0"/>
        <v>0</v>
      </c>
      <c r="H11" s="14"/>
      <c r="I11" s="15">
        <f t="shared" si="1"/>
        <v>0</v>
      </c>
      <c r="J11" s="38">
        <f t="shared" si="2"/>
        <v>0</v>
      </c>
      <c r="K11" s="38"/>
    </row>
    <row r="12" spans="2:11" ht="26.25">
      <c r="B12" s="10">
        <v>4</v>
      </c>
      <c r="C12" s="18" t="s">
        <v>13</v>
      </c>
      <c r="D12" s="16" t="s">
        <v>10</v>
      </c>
      <c r="E12" s="10">
        <v>500</v>
      </c>
      <c r="F12" s="17"/>
      <c r="G12" s="17">
        <f t="shared" si="0"/>
        <v>0</v>
      </c>
      <c r="H12" s="14"/>
      <c r="I12" s="15">
        <f t="shared" si="1"/>
        <v>0</v>
      </c>
      <c r="J12" s="38">
        <f t="shared" si="2"/>
        <v>0</v>
      </c>
      <c r="K12" s="38"/>
    </row>
    <row r="13" spans="2:11" ht="26.25">
      <c r="B13" s="10">
        <v>5</v>
      </c>
      <c r="C13" s="18" t="s">
        <v>14</v>
      </c>
      <c r="D13" s="16" t="s">
        <v>10</v>
      </c>
      <c r="E13" s="10">
        <v>150</v>
      </c>
      <c r="F13" s="17"/>
      <c r="G13" s="17">
        <f t="shared" si="0"/>
        <v>0</v>
      </c>
      <c r="H13" s="14"/>
      <c r="I13" s="15">
        <f t="shared" si="1"/>
        <v>0</v>
      </c>
      <c r="J13" s="38">
        <f t="shared" si="2"/>
        <v>0</v>
      </c>
      <c r="K13" s="38"/>
    </row>
    <row r="14" spans="2:11">
      <c r="B14" s="16">
        <v>6</v>
      </c>
      <c r="C14" s="11" t="s">
        <v>15</v>
      </c>
      <c r="D14" s="16" t="s">
        <v>10</v>
      </c>
      <c r="E14" s="10">
        <v>300</v>
      </c>
      <c r="F14" s="17"/>
      <c r="G14" s="17">
        <f t="shared" si="0"/>
        <v>0</v>
      </c>
      <c r="H14" s="14"/>
      <c r="I14" s="15">
        <f t="shared" si="1"/>
        <v>0</v>
      </c>
      <c r="J14" s="38">
        <f t="shared" si="2"/>
        <v>0</v>
      </c>
      <c r="K14" s="38"/>
    </row>
    <row r="15" spans="2:11">
      <c r="B15" s="10">
        <v>7</v>
      </c>
      <c r="C15" s="11" t="s">
        <v>16</v>
      </c>
      <c r="D15" s="16" t="s">
        <v>10</v>
      </c>
      <c r="E15" s="10">
        <v>300</v>
      </c>
      <c r="F15" s="17"/>
      <c r="G15" s="17">
        <f t="shared" si="0"/>
        <v>0</v>
      </c>
      <c r="H15" s="14"/>
      <c r="I15" s="15">
        <f t="shared" si="1"/>
        <v>0</v>
      </c>
      <c r="J15" s="38">
        <f t="shared" si="2"/>
        <v>0</v>
      </c>
      <c r="K15" s="38"/>
    </row>
    <row r="16" spans="2:11" ht="165">
      <c r="B16" s="10">
        <v>8</v>
      </c>
      <c r="C16" s="11" t="s">
        <v>17</v>
      </c>
      <c r="D16" s="16" t="s">
        <v>10</v>
      </c>
      <c r="E16" s="10">
        <v>700</v>
      </c>
      <c r="F16" s="17"/>
      <c r="G16" s="17">
        <f t="shared" si="0"/>
        <v>0</v>
      </c>
      <c r="H16" s="14"/>
      <c r="I16" s="15">
        <f t="shared" si="1"/>
        <v>0</v>
      </c>
      <c r="J16" s="38">
        <f t="shared" si="2"/>
        <v>0</v>
      </c>
      <c r="K16" s="38"/>
    </row>
    <row r="17" spans="2:11" ht="30">
      <c r="B17" s="10">
        <v>9</v>
      </c>
      <c r="C17" s="11" t="s">
        <v>18</v>
      </c>
      <c r="D17" s="16" t="s">
        <v>19</v>
      </c>
      <c r="E17" s="10">
        <v>350</v>
      </c>
      <c r="F17" s="17"/>
      <c r="G17" s="17">
        <f t="shared" si="0"/>
        <v>0</v>
      </c>
      <c r="H17" s="14"/>
      <c r="I17" s="15">
        <f t="shared" si="1"/>
        <v>0</v>
      </c>
      <c r="J17" s="38">
        <f t="shared" si="2"/>
        <v>0</v>
      </c>
      <c r="K17" s="38"/>
    </row>
    <row r="18" spans="2:11" ht="26.25">
      <c r="B18" s="16">
        <v>10</v>
      </c>
      <c r="C18" s="19" t="s">
        <v>20</v>
      </c>
      <c r="D18" s="16" t="s">
        <v>21</v>
      </c>
      <c r="E18" s="10">
        <v>500</v>
      </c>
      <c r="F18" s="17"/>
      <c r="G18" s="17">
        <f t="shared" si="0"/>
        <v>0</v>
      </c>
      <c r="H18" s="14"/>
      <c r="I18" s="15">
        <f t="shared" si="1"/>
        <v>0</v>
      </c>
      <c r="J18" s="38">
        <f t="shared" si="2"/>
        <v>0</v>
      </c>
      <c r="K18" s="38"/>
    </row>
    <row r="19" spans="2:11" ht="90">
      <c r="B19" s="10">
        <v>11</v>
      </c>
      <c r="C19" s="11" t="s">
        <v>22</v>
      </c>
      <c r="D19" s="16" t="s">
        <v>10</v>
      </c>
      <c r="E19" s="10">
        <v>1000</v>
      </c>
      <c r="F19" s="17"/>
      <c r="G19" s="17">
        <f t="shared" si="0"/>
        <v>0</v>
      </c>
      <c r="H19" s="14"/>
      <c r="I19" s="15">
        <f t="shared" si="1"/>
        <v>0</v>
      </c>
      <c r="J19" s="38">
        <f t="shared" si="2"/>
        <v>0</v>
      </c>
      <c r="K19" s="38"/>
    </row>
    <row r="20" spans="2:11">
      <c r="B20" s="10">
        <v>12</v>
      </c>
      <c r="C20" s="11" t="s">
        <v>23</v>
      </c>
      <c r="D20" s="16" t="s">
        <v>21</v>
      </c>
      <c r="E20" s="10">
        <v>500</v>
      </c>
      <c r="F20" s="17"/>
      <c r="G20" s="17">
        <f t="shared" si="0"/>
        <v>0</v>
      </c>
      <c r="H20" s="14"/>
      <c r="I20" s="15">
        <f t="shared" si="1"/>
        <v>0</v>
      </c>
      <c r="J20" s="38">
        <f t="shared" si="2"/>
        <v>0</v>
      </c>
      <c r="K20" s="38"/>
    </row>
    <row r="21" spans="2:11" ht="253.5">
      <c r="B21" s="10">
        <v>13</v>
      </c>
      <c r="C21" s="11" t="s">
        <v>24</v>
      </c>
      <c r="D21" s="16" t="s">
        <v>19</v>
      </c>
      <c r="E21" s="10">
        <v>600</v>
      </c>
      <c r="F21" s="17"/>
      <c r="G21" s="17">
        <f t="shared" si="0"/>
        <v>0</v>
      </c>
      <c r="H21" s="14"/>
      <c r="I21" s="15">
        <f t="shared" si="1"/>
        <v>0</v>
      </c>
      <c r="J21" s="38">
        <f t="shared" si="2"/>
        <v>0</v>
      </c>
      <c r="K21" s="38"/>
    </row>
    <row r="22" spans="2:11">
      <c r="B22" s="16">
        <v>14</v>
      </c>
      <c r="C22" s="18" t="s">
        <v>25</v>
      </c>
      <c r="D22" s="16" t="s">
        <v>10</v>
      </c>
      <c r="E22" s="10">
        <v>600</v>
      </c>
      <c r="F22" s="17"/>
      <c r="G22" s="17">
        <f t="shared" si="0"/>
        <v>0</v>
      </c>
      <c r="H22" s="14"/>
      <c r="I22" s="15">
        <f t="shared" si="1"/>
        <v>0</v>
      </c>
      <c r="J22" s="38">
        <f t="shared" si="2"/>
        <v>0</v>
      </c>
      <c r="K22" s="38"/>
    </row>
    <row r="23" spans="2:11">
      <c r="B23" s="10">
        <v>15</v>
      </c>
      <c r="C23" s="19" t="s">
        <v>26</v>
      </c>
      <c r="D23" s="16" t="s">
        <v>10</v>
      </c>
      <c r="E23" s="10">
        <v>100</v>
      </c>
      <c r="F23" s="17"/>
      <c r="G23" s="17">
        <f t="shared" si="0"/>
        <v>0</v>
      </c>
      <c r="H23" s="14"/>
      <c r="I23" s="15">
        <f t="shared" si="1"/>
        <v>0</v>
      </c>
      <c r="J23" s="38">
        <f t="shared" si="2"/>
        <v>0</v>
      </c>
      <c r="K23" s="38"/>
    </row>
    <row r="24" spans="2:11" ht="26.25">
      <c r="B24" s="10">
        <v>16</v>
      </c>
      <c r="C24" s="18" t="s">
        <v>27</v>
      </c>
      <c r="D24" s="16" t="s">
        <v>10</v>
      </c>
      <c r="E24" s="10">
        <v>500</v>
      </c>
      <c r="F24" s="17"/>
      <c r="G24" s="17">
        <f t="shared" si="0"/>
        <v>0</v>
      </c>
      <c r="H24" s="14"/>
      <c r="I24" s="15">
        <f t="shared" si="1"/>
        <v>0</v>
      </c>
      <c r="J24" s="38">
        <f t="shared" si="2"/>
        <v>0</v>
      </c>
      <c r="K24" s="38"/>
    </row>
    <row r="25" spans="2:11" ht="51.75">
      <c r="B25" s="10">
        <v>17</v>
      </c>
      <c r="C25" s="19" t="s">
        <v>28</v>
      </c>
      <c r="D25" s="16" t="s">
        <v>10</v>
      </c>
      <c r="E25" s="10">
        <v>400</v>
      </c>
      <c r="F25" s="17"/>
      <c r="G25" s="17">
        <f t="shared" si="0"/>
        <v>0</v>
      </c>
      <c r="H25" s="14"/>
      <c r="I25" s="15">
        <f t="shared" si="1"/>
        <v>0</v>
      </c>
      <c r="J25" s="38">
        <f t="shared" si="2"/>
        <v>0</v>
      </c>
      <c r="K25" s="38"/>
    </row>
    <row r="26" spans="2:11">
      <c r="B26" s="16">
        <v>18</v>
      </c>
      <c r="C26" s="19" t="s">
        <v>29</v>
      </c>
      <c r="D26" s="10" t="s">
        <v>19</v>
      </c>
      <c r="E26" s="10">
        <v>600</v>
      </c>
      <c r="F26" s="12"/>
      <c r="G26" s="12">
        <f t="shared" si="0"/>
        <v>0</v>
      </c>
      <c r="H26" s="14"/>
      <c r="I26" s="15">
        <f t="shared" si="1"/>
        <v>0</v>
      </c>
      <c r="J26" s="38">
        <f t="shared" si="2"/>
        <v>0</v>
      </c>
      <c r="K26" s="38"/>
    </row>
    <row r="27" spans="2:11">
      <c r="B27" s="10">
        <v>19</v>
      </c>
      <c r="C27" s="11" t="s">
        <v>30</v>
      </c>
      <c r="D27" s="10" t="s">
        <v>10</v>
      </c>
      <c r="E27" s="10">
        <v>300</v>
      </c>
      <c r="F27" s="12"/>
      <c r="G27" s="13">
        <f t="shared" si="0"/>
        <v>0</v>
      </c>
      <c r="H27" s="14"/>
      <c r="I27" s="15">
        <f t="shared" si="1"/>
        <v>0</v>
      </c>
      <c r="J27" s="38">
        <f t="shared" si="2"/>
        <v>0</v>
      </c>
      <c r="K27" s="38"/>
    </row>
    <row r="28" spans="2:11">
      <c r="B28" s="10">
        <v>20</v>
      </c>
      <c r="C28" s="11" t="s">
        <v>31</v>
      </c>
      <c r="D28" s="16" t="s">
        <v>19</v>
      </c>
      <c r="E28" s="10">
        <v>300</v>
      </c>
      <c r="F28" s="17"/>
      <c r="G28" s="17">
        <f t="shared" si="0"/>
        <v>0</v>
      </c>
      <c r="H28" s="14"/>
      <c r="I28" s="15">
        <f t="shared" si="1"/>
        <v>0</v>
      </c>
      <c r="J28" s="38">
        <f t="shared" si="2"/>
        <v>0</v>
      </c>
      <c r="K28" s="38"/>
    </row>
    <row r="29" spans="2:11">
      <c r="B29" s="10">
        <v>21</v>
      </c>
      <c r="C29" s="20" t="s">
        <v>32</v>
      </c>
      <c r="D29" s="16" t="s">
        <v>21</v>
      </c>
      <c r="E29" s="10">
        <v>50</v>
      </c>
      <c r="F29" s="17"/>
      <c r="G29" s="17">
        <f t="shared" si="0"/>
        <v>0</v>
      </c>
      <c r="H29" s="14"/>
      <c r="I29" s="15">
        <f t="shared" si="1"/>
        <v>0</v>
      </c>
      <c r="J29" s="38">
        <f t="shared" si="2"/>
        <v>0</v>
      </c>
      <c r="K29" s="38"/>
    </row>
    <row r="30" spans="2:11" ht="39">
      <c r="B30" s="16">
        <v>22</v>
      </c>
      <c r="C30" s="21" t="s">
        <v>33</v>
      </c>
      <c r="D30" s="16" t="s">
        <v>10</v>
      </c>
      <c r="E30" s="10">
        <v>50</v>
      </c>
      <c r="F30" s="17"/>
      <c r="G30" s="17">
        <f t="shared" si="0"/>
        <v>0</v>
      </c>
      <c r="H30" s="14"/>
      <c r="I30" s="15">
        <f t="shared" si="1"/>
        <v>0</v>
      </c>
      <c r="J30" s="38">
        <f t="shared" si="2"/>
        <v>0</v>
      </c>
      <c r="K30" s="38"/>
    </row>
    <row r="31" spans="2:11">
      <c r="B31" s="10">
        <v>23</v>
      </c>
      <c r="C31" s="22" t="s">
        <v>34</v>
      </c>
      <c r="D31" s="16" t="s">
        <v>19</v>
      </c>
      <c r="E31" s="10">
        <v>300</v>
      </c>
      <c r="F31" s="17"/>
      <c r="G31" s="17">
        <f t="shared" si="0"/>
        <v>0</v>
      </c>
      <c r="H31" s="14"/>
      <c r="I31" s="15">
        <f t="shared" si="1"/>
        <v>0</v>
      </c>
      <c r="J31" s="38">
        <f t="shared" si="2"/>
        <v>0</v>
      </c>
      <c r="K31" s="38"/>
    </row>
    <row r="32" spans="2:11">
      <c r="B32" s="10">
        <v>24</v>
      </c>
      <c r="C32" s="18" t="s">
        <v>35</v>
      </c>
      <c r="D32" s="16" t="s">
        <v>19</v>
      </c>
      <c r="E32" s="10">
        <v>300</v>
      </c>
      <c r="F32" s="17"/>
      <c r="G32" s="17">
        <f t="shared" si="0"/>
        <v>0</v>
      </c>
      <c r="H32" s="14"/>
      <c r="I32" s="15">
        <f t="shared" si="1"/>
        <v>0</v>
      </c>
      <c r="J32" s="38">
        <f t="shared" si="2"/>
        <v>0</v>
      </c>
      <c r="K32" s="38"/>
    </row>
    <row r="33" spans="2:11" ht="26.25">
      <c r="B33" s="10">
        <v>25</v>
      </c>
      <c r="C33" s="19" t="s">
        <v>36</v>
      </c>
      <c r="D33" s="16" t="s">
        <v>10</v>
      </c>
      <c r="E33" s="10">
        <v>400</v>
      </c>
      <c r="F33" s="17"/>
      <c r="G33" s="17">
        <f t="shared" si="0"/>
        <v>0</v>
      </c>
      <c r="H33" s="14"/>
      <c r="I33" s="15">
        <f t="shared" si="1"/>
        <v>0</v>
      </c>
      <c r="J33" s="38">
        <f t="shared" si="2"/>
        <v>0</v>
      </c>
      <c r="K33" s="38"/>
    </row>
    <row r="34" spans="2:11">
      <c r="B34" s="16">
        <v>26</v>
      </c>
      <c r="C34" s="18" t="s">
        <v>37</v>
      </c>
      <c r="D34" s="16" t="s">
        <v>21</v>
      </c>
      <c r="E34" s="10">
        <v>200</v>
      </c>
      <c r="F34" s="17"/>
      <c r="G34" s="17">
        <f t="shared" si="0"/>
        <v>0</v>
      </c>
      <c r="H34" s="14"/>
      <c r="I34" s="15">
        <f t="shared" si="1"/>
        <v>0</v>
      </c>
      <c r="J34" s="38">
        <f t="shared" si="2"/>
        <v>0</v>
      </c>
      <c r="K34" s="38"/>
    </row>
    <row r="35" spans="2:11" ht="30">
      <c r="B35" s="10">
        <v>27</v>
      </c>
      <c r="C35" s="23" t="s">
        <v>38</v>
      </c>
      <c r="D35" s="16" t="s">
        <v>10</v>
      </c>
      <c r="E35" s="10">
        <v>500</v>
      </c>
      <c r="F35" s="17"/>
      <c r="G35" s="17">
        <f t="shared" si="0"/>
        <v>0</v>
      </c>
      <c r="H35" s="14"/>
      <c r="I35" s="15">
        <f t="shared" si="1"/>
        <v>0</v>
      </c>
      <c r="J35" s="38">
        <f t="shared" si="2"/>
        <v>0</v>
      </c>
      <c r="K35" s="38"/>
    </row>
    <row r="36" spans="2:11" ht="45">
      <c r="B36" s="10">
        <v>28</v>
      </c>
      <c r="C36" s="11" t="s">
        <v>39</v>
      </c>
      <c r="D36" s="16" t="s">
        <v>10</v>
      </c>
      <c r="E36" s="10">
        <v>50</v>
      </c>
      <c r="F36" s="17"/>
      <c r="G36" s="17">
        <f t="shared" si="0"/>
        <v>0</v>
      </c>
      <c r="H36" s="14"/>
      <c r="I36" s="15">
        <f t="shared" si="1"/>
        <v>0</v>
      </c>
      <c r="J36" s="38">
        <f t="shared" si="2"/>
        <v>0</v>
      </c>
      <c r="K36" s="38"/>
    </row>
    <row r="37" spans="2:11" ht="30">
      <c r="B37" s="10">
        <v>29</v>
      </c>
      <c r="C37" s="11" t="s">
        <v>40</v>
      </c>
      <c r="D37" s="16" t="s">
        <v>19</v>
      </c>
      <c r="E37" s="10">
        <v>150</v>
      </c>
      <c r="F37" s="17"/>
      <c r="G37" s="17">
        <f t="shared" si="0"/>
        <v>0</v>
      </c>
      <c r="H37" s="14"/>
      <c r="I37" s="15">
        <f t="shared" si="1"/>
        <v>0</v>
      </c>
      <c r="J37" s="38">
        <f t="shared" si="2"/>
        <v>0</v>
      </c>
      <c r="K37" s="38"/>
    </row>
    <row r="38" spans="2:11" ht="30">
      <c r="B38" s="16">
        <v>30</v>
      </c>
      <c r="C38" s="11" t="s">
        <v>41</v>
      </c>
      <c r="D38" s="16" t="s">
        <v>19</v>
      </c>
      <c r="E38" s="10">
        <v>150</v>
      </c>
      <c r="F38" s="17"/>
      <c r="G38" s="17">
        <f t="shared" si="0"/>
        <v>0</v>
      </c>
      <c r="H38" s="14"/>
      <c r="I38" s="15">
        <f t="shared" si="1"/>
        <v>0</v>
      </c>
      <c r="J38" s="38">
        <f t="shared" si="2"/>
        <v>0</v>
      </c>
      <c r="K38" s="38"/>
    </row>
    <row r="39" spans="2:11" ht="30">
      <c r="B39" s="10">
        <v>31</v>
      </c>
      <c r="C39" s="11" t="s">
        <v>42</v>
      </c>
      <c r="D39" s="16" t="s">
        <v>10</v>
      </c>
      <c r="E39" s="10">
        <v>300</v>
      </c>
      <c r="F39" s="17"/>
      <c r="G39" s="17">
        <f t="shared" si="0"/>
        <v>0</v>
      </c>
      <c r="H39" s="14"/>
      <c r="I39" s="15">
        <f t="shared" si="1"/>
        <v>0</v>
      </c>
      <c r="J39" s="38">
        <f t="shared" si="2"/>
        <v>0</v>
      </c>
      <c r="K39" s="38"/>
    </row>
    <row r="40" spans="2:11" ht="45">
      <c r="B40" s="10">
        <v>32</v>
      </c>
      <c r="C40" s="11" t="s">
        <v>43</v>
      </c>
      <c r="D40" s="16" t="s">
        <v>10</v>
      </c>
      <c r="E40" s="10">
        <v>30</v>
      </c>
      <c r="F40" s="17"/>
      <c r="G40" s="17">
        <f t="shared" ref="G40:G54" si="3">E40*F40</f>
        <v>0</v>
      </c>
      <c r="H40" s="14"/>
      <c r="I40" s="15">
        <f t="shared" ref="I40:I54" si="4">ROUND(F40*H40+F40,2)</f>
        <v>0</v>
      </c>
      <c r="J40" s="38">
        <f t="shared" ref="J40:J54" si="5">I40*E40</f>
        <v>0</v>
      </c>
      <c r="K40" s="38"/>
    </row>
    <row r="41" spans="2:11" ht="30">
      <c r="B41" s="10">
        <v>33</v>
      </c>
      <c r="C41" s="11" t="s">
        <v>44</v>
      </c>
      <c r="D41" s="16" t="s">
        <v>10</v>
      </c>
      <c r="E41" s="10">
        <v>10</v>
      </c>
      <c r="F41" s="17"/>
      <c r="G41" s="17">
        <f t="shared" si="3"/>
        <v>0</v>
      </c>
      <c r="H41" s="14"/>
      <c r="I41" s="15">
        <f t="shared" si="4"/>
        <v>0</v>
      </c>
      <c r="J41" s="38">
        <f t="shared" si="5"/>
        <v>0</v>
      </c>
      <c r="K41" s="38"/>
    </row>
    <row r="42" spans="2:11" ht="45">
      <c r="B42" s="16">
        <v>34</v>
      </c>
      <c r="C42" s="11" t="s">
        <v>45</v>
      </c>
      <c r="D42" s="10" t="s">
        <v>10</v>
      </c>
      <c r="E42" s="10">
        <v>250</v>
      </c>
      <c r="F42" s="12"/>
      <c r="G42" s="13">
        <f t="shared" si="3"/>
        <v>0</v>
      </c>
      <c r="H42" s="14"/>
      <c r="I42" s="15">
        <f t="shared" si="4"/>
        <v>0</v>
      </c>
      <c r="J42" s="38">
        <f t="shared" si="5"/>
        <v>0</v>
      </c>
      <c r="K42" s="38"/>
    </row>
    <row r="43" spans="2:11" ht="45">
      <c r="B43" s="10">
        <v>35</v>
      </c>
      <c r="C43" s="11" t="s">
        <v>46</v>
      </c>
      <c r="D43" s="16" t="s">
        <v>10</v>
      </c>
      <c r="E43" s="10">
        <v>1200</v>
      </c>
      <c r="F43" s="17"/>
      <c r="G43" s="17">
        <f t="shared" si="3"/>
        <v>0</v>
      </c>
      <c r="H43" s="14"/>
      <c r="I43" s="15">
        <f t="shared" si="4"/>
        <v>0</v>
      </c>
      <c r="J43" s="38">
        <f t="shared" si="5"/>
        <v>0</v>
      </c>
      <c r="K43" s="38"/>
    </row>
    <row r="44" spans="2:11" ht="45">
      <c r="B44" s="10">
        <v>36</v>
      </c>
      <c r="C44" s="11" t="s">
        <v>47</v>
      </c>
      <c r="D44" s="16" t="s">
        <v>10</v>
      </c>
      <c r="E44" s="10">
        <v>300</v>
      </c>
      <c r="F44" s="17"/>
      <c r="G44" s="17">
        <f t="shared" si="3"/>
        <v>0</v>
      </c>
      <c r="H44" s="14"/>
      <c r="I44" s="15">
        <f t="shared" si="4"/>
        <v>0</v>
      </c>
      <c r="J44" s="38">
        <f t="shared" si="5"/>
        <v>0</v>
      </c>
      <c r="K44" s="38"/>
    </row>
    <row r="45" spans="2:11" ht="30">
      <c r="B45" s="10">
        <v>37</v>
      </c>
      <c r="C45" s="11" t="s">
        <v>48</v>
      </c>
      <c r="D45" s="16" t="s">
        <v>10</v>
      </c>
      <c r="E45" s="10">
        <v>80</v>
      </c>
      <c r="F45" s="17"/>
      <c r="G45" s="17">
        <f t="shared" si="3"/>
        <v>0</v>
      </c>
      <c r="H45" s="14"/>
      <c r="I45" s="15">
        <f t="shared" si="4"/>
        <v>0</v>
      </c>
      <c r="J45" s="38">
        <f t="shared" si="5"/>
        <v>0</v>
      </c>
      <c r="K45" s="38"/>
    </row>
    <row r="46" spans="2:11" ht="45">
      <c r="B46" s="16">
        <v>38</v>
      </c>
      <c r="C46" s="11" t="s">
        <v>49</v>
      </c>
      <c r="D46" s="16" t="s">
        <v>10</v>
      </c>
      <c r="E46" s="10">
        <v>250</v>
      </c>
      <c r="F46" s="17"/>
      <c r="G46" s="17">
        <f t="shared" si="3"/>
        <v>0</v>
      </c>
      <c r="H46" s="14"/>
      <c r="I46" s="15">
        <f t="shared" si="4"/>
        <v>0</v>
      </c>
      <c r="J46" s="38">
        <f t="shared" si="5"/>
        <v>0</v>
      </c>
      <c r="K46" s="38"/>
    </row>
    <row r="47" spans="2:11" ht="30">
      <c r="B47" s="10">
        <v>39</v>
      </c>
      <c r="C47" s="11" t="s">
        <v>50</v>
      </c>
      <c r="D47" s="16" t="s">
        <v>10</v>
      </c>
      <c r="E47" s="10">
        <v>100</v>
      </c>
      <c r="F47" s="17"/>
      <c r="G47" s="17">
        <f t="shared" si="3"/>
        <v>0</v>
      </c>
      <c r="H47" s="14"/>
      <c r="I47" s="15">
        <f t="shared" si="4"/>
        <v>0</v>
      </c>
      <c r="J47" s="38">
        <f t="shared" si="5"/>
        <v>0</v>
      </c>
      <c r="K47" s="38"/>
    </row>
    <row r="48" spans="2:11" ht="30">
      <c r="B48" s="10">
        <v>40</v>
      </c>
      <c r="C48" s="23" t="s">
        <v>51</v>
      </c>
      <c r="D48" s="16" t="s">
        <v>10</v>
      </c>
      <c r="E48" s="10">
        <v>50</v>
      </c>
      <c r="F48" s="17"/>
      <c r="G48" s="17">
        <f t="shared" si="3"/>
        <v>0</v>
      </c>
      <c r="H48" s="14"/>
      <c r="I48" s="15">
        <f t="shared" si="4"/>
        <v>0</v>
      </c>
      <c r="J48" s="38">
        <f t="shared" si="5"/>
        <v>0</v>
      </c>
      <c r="K48" s="38"/>
    </row>
    <row r="49" spans="2:11" ht="45">
      <c r="B49" s="10">
        <v>41</v>
      </c>
      <c r="C49" s="11" t="s">
        <v>52</v>
      </c>
      <c r="D49" s="16" t="s">
        <v>10</v>
      </c>
      <c r="E49" s="10">
        <v>100</v>
      </c>
      <c r="F49" s="17"/>
      <c r="G49" s="17">
        <f t="shared" si="3"/>
        <v>0</v>
      </c>
      <c r="H49" s="14"/>
      <c r="I49" s="15">
        <f t="shared" si="4"/>
        <v>0</v>
      </c>
      <c r="J49" s="38">
        <f t="shared" si="5"/>
        <v>0</v>
      </c>
      <c r="K49" s="38"/>
    </row>
    <row r="50" spans="2:11">
      <c r="B50" s="16">
        <v>42</v>
      </c>
      <c r="C50" s="11" t="s">
        <v>53</v>
      </c>
      <c r="D50" s="16" t="s">
        <v>10</v>
      </c>
      <c r="E50" s="10">
        <v>30</v>
      </c>
      <c r="F50" s="17"/>
      <c r="G50" s="17">
        <f t="shared" si="3"/>
        <v>0</v>
      </c>
      <c r="H50" s="14"/>
      <c r="I50" s="15">
        <f t="shared" si="4"/>
        <v>0</v>
      </c>
      <c r="J50" s="38">
        <f t="shared" si="5"/>
        <v>0</v>
      </c>
      <c r="K50" s="38"/>
    </row>
    <row r="51" spans="2:11">
      <c r="B51" s="10">
        <v>43</v>
      </c>
      <c r="C51" s="11" t="s">
        <v>54</v>
      </c>
      <c r="D51" s="16" t="s">
        <v>10</v>
      </c>
      <c r="E51" s="10">
        <v>40</v>
      </c>
      <c r="F51" s="17"/>
      <c r="G51" s="17">
        <f t="shared" si="3"/>
        <v>0</v>
      </c>
      <c r="H51" s="14"/>
      <c r="I51" s="15">
        <f t="shared" si="4"/>
        <v>0</v>
      </c>
      <c r="J51" s="38">
        <f t="shared" si="5"/>
        <v>0</v>
      </c>
      <c r="K51" s="38"/>
    </row>
    <row r="52" spans="2:11" ht="45">
      <c r="B52" s="10">
        <v>44</v>
      </c>
      <c r="C52" s="11" t="s">
        <v>55</v>
      </c>
      <c r="D52" s="16" t="s">
        <v>10</v>
      </c>
      <c r="E52" s="10">
        <v>200</v>
      </c>
      <c r="F52" s="17"/>
      <c r="G52" s="17">
        <f t="shared" si="3"/>
        <v>0</v>
      </c>
      <c r="H52" s="14"/>
      <c r="I52" s="15">
        <f t="shared" si="4"/>
        <v>0</v>
      </c>
      <c r="J52" s="38">
        <f t="shared" si="5"/>
        <v>0</v>
      </c>
      <c r="K52" s="38"/>
    </row>
    <row r="53" spans="2:11" ht="45">
      <c r="B53" s="10">
        <v>45</v>
      </c>
      <c r="C53" s="24" t="s">
        <v>56</v>
      </c>
      <c r="D53" s="16" t="s">
        <v>10</v>
      </c>
      <c r="E53" s="10">
        <v>300</v>
      </c>
      <c r="F53" s="17"/>
      <c r="G53" s="17">
        <f t="shared" si="3"/>
        <v>0</v>
      </c>
      <c r="H53" s="14"/>
      <c r="I53" s="15">
        <f t="shared" si="4"/>
        <v>0</v>
      </c>
      <c r="J53" s="38">
        <f t="shared" si="5"/>
        <v>0</v>
      </c>
      <c r="K53" s="38"/>
    </row>
    <row r="54" spans="2:11" ht="30">
      <c r="B54" s="16">
        <v>46</v>
      </c>
      <c r="C54" s="25" t="s">
        <v>57</v>
      </c>
      <c r="D54" s="16" t="s">
        <v>19</v>
      </c>
      <c r="E54" s="10">
        <v>50</v>
      </c>
      <c r="F54" s="17"/>
      <c r="G54" s="17">
        <f t="shared" si="3"/>
        <v>0</v>
      </c>
      <c r="H54" s="14"/>
      <c r="I54" s="15">
        <f t="shared" si="4"/>
        <v>0</v>
      </c>
      <c r="J54" s="38">
        <f t="shared" si="5"/>
        <v>0</v>
      </c>
      <c r="K54" s="38"/>
    </row>
    <row r="55" spans="2:11" ht="15.75">
      <c r="B55" s="39" t="s">
        <v>58</v>
      </c>
      <c r="C55" s="39"/>
      <c r="D55" s="26"/>
      <c r="E55" s="27"/>
      <c r="F55" s="28"/>
      <c r="G55" s="29">
        <f>SUM(G9:G54)</f>
        <v>0</v>
      </c>
      <c r="H55" s="30"/>
      <c r="I55" s="30"/>
      <c r="J55" s="40">
        <f>SUM(J9:K54)</f>
        <v>0</v>
      </c>
      <c r="K55" s="40"/>
    </row>
  </sheetData>
  <mergeCells count="60">
    <mergeCell ref="B55:C55"/>
    <mergeCell ref="J55:K55"/>
    <mergeCell ref="J52:K52"/>
    <mergeCell ref="J53:K53"/>
    <mergeCell ref="J54:K54"/>
    <mergeCell ref="J47:K47"/>
    <mergeCell ref="J48:K48"/>
    <mergeCell ref="J49:K49"/>
    <mergeCell ref="J50:K50"/>
    <mergeCell ref="J51:K51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  <mergeCell ref="J41:K41"/>
    <mergeCell ref="J33:K33"/>
    <mergeCell ref="J34:K34"/>
    <mergeCell ref="J35:K35"/>
    <mergeCell ref="J36:K36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2</cp:revision>
  <dcterms:created xsi:type="dcterms:W3CDTF">2015-06-05T18:19:00Z</dcterms:created>
  <dcterms:modified xsi:type="dcterms:W3CDTF">2026-05-27T09:55:46Z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