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447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L17" i="1"/>
  <c r="M17" s="1"/>
  <c r="K17"/>
  <c r="J17"/>
  <c r="L18"/>
  <c r="M18" s="1"/>
  <c r="L19"/>
  <c r="M19" s="1"/>
  <c r="L20"/>
  <c r="M20" s="1"/>
  <c r="J18"/>
  <c r="K18" s="1"/>
  <c r="J19"/>
  <c r="K19" s="1"/>
  <c r="J20"/>
  <c r="K20" s="1"/>
  <c r="G18"/>
  <c r="G19"/>
  <c r="G20"/>
  <c r="G17"/>
  <c r="L22" l="1"/>
  <c r="L21"/>
</calcChain>
</file>

<file path=xl/sharedStrings.xml><?xml version="1.0" encoding="utf-8"?>
<sst xmlns="http://schemas.openxmlformats.org/spreadsheetml/2006/main" count="57" uniqueCount="47">
  <si>
    <t>Obchodný názov ZP</t>
  </si>
  <si>
    <t>ks</t>
  </si>
  <si>
    <t>Vypracoval: ............</t>
  </si>
  <si>
    <t>Dňa: .............</t>
  </si>
  <si>
    <t>Kontakt: .................</t>
  </si>
  <si>
    <t xml:space="preserve"> Papier krepový - hárky</t>
  </si>
  <si>
    <t>Príloha č. 2 Rámcovej dohody</t>
  </si>
  <si>
    <t xml:space="preserve">Referenčné číslo - farba modrá </t>
  </si>
  <si>
    <t xml:space="preserve">Referenčné číslo - farba biela </t>
  </si>
  <si>
    <t>Referenčné číslo - farba zelená</t>
  </si>
  <si>
    <t>Identifikačné údaje uchádzača: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</si>
  <si>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</si>
  <si>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</si>
  <si>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</si>
  <si>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</si>
  <si>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</si>
  <si>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</si>
  <si>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>Cenová ponuka pre Časť č. 1</t>
  </si>
  <si>
    <t>Rozmer v cm</t>
  </si>
  <si>
    <t>Predpokladané množstvo v MJ na 36 mesiacov</t>
  </si>
  <si>
    <t>Sadzba DPH v %</t>
  </si>
  <si>
    <t>Merná jednotka (MJ)</t>
  </si>
  <si>
    <r>
      <t xml:space="preserve">Predmet zákazky: </t>
    </r>
    <r>
      <rPr>
        <sz val="11"/>
        <rFont val="Times New Roman"/>
        <family val="1"/>
        <charset val="238"/>
      </rPr>
      <t xml:space="preserve">Pomôcky určené k sterilizácii </t>
    </r>
  </si>
  <si>
    <t>Počet MJ                     v balení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</si>
  <si>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</si>
  <si>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</t>
  </si>
  <si>
    <t xml:space="preserve">meno a priezvisko štatutárneho zástupcu
 podpis a pečiatka uchádzača     </t>
  </si>
  <si>
    <t>Názov časti predmetu zákazky</t>
  </si>
  <si>
    <t>ZP - zdravotnícka pomôcka</t>
  </si>
  <si>
    <t>Referenčné / katalógové číslo ZP *</t>
  </si>
  <si>
    <t>* Referenčné / katalógové čísla uvedie uchádzač v zmysle svojej ponuky</t>
  </si>
  <si>
    <t>Rozmery                    v cm</t>
  </si>
  <si>
    <t xml:space="preserve">Časť č. </t>
  </si>
  <si>
    <t>1: Papier krepový - hárky</t>
  </si>
  <si>
    <t>60 x 60</t>
  </si>
  <si>
    <t>90 x 90</t>
  </si>
  <si>
    <t>100 x 100</t>
  </si>
  <si>
    <t>120 x 120</t>
  </si>
  <si>
    <r>
      <t xml:space="preserve">Cena za MJ                             v EUR bez DPH </t>
    </r>
    <r>
      <rPr>
        <i/>
        <sz val="10"/>
        <rFont val="Times New Roman"/>
        <family val="1"/>
        <charset val="238"/>
      </rPr>
      <t>(zaokrúhlená 
na 4 desatinné miesta)</t>
    </r>
  </si>
  <si>
    <r>
      <t xml:space="preserve">Cena za MJ                              v EUR s DPH </t>
    </r>
    <r>
      <rPr>
        <i/>
        <sz val="10"/>
        <rFont val="Times New Roman"/>
        <family val="1"/>
        <charset val="238"/>
      </rPr>
      <t>(zaokrúhlená 
na 4 desatinné miesta)</t>
    </r>
  </si>
  <si>
    <r>
      <t xml:space="preserve">Cena za balenie                                       v EUR bez DPH </t>
    </r>
    <r>
      <rPr>
        <i/>
        <sz val="10"/>
        <rFont val="Times New Roman"/>
        <family val="1"/>
        <charset val="238"/>
      </rPr>
      <t>(zaokrúhlená                           na 4 desatinné miesta)</t>
    </r>
  </si>
  <si>
    <r>
      <t xml:space="preserve">Cena za balenie                             v EUR s DPH </t>
    </r>
    <r>
      <rPr>
        <i/>
        <sz val="10"/>
        <rFont val="Times New Roman"/>
        <family val="1"/>
        <charset val="238"/>
      </rPr>
      <t>(zaokrúhlená                                na 4 desatinné miesta)</t>
    </r>
  </si>
  <si>
    <r>
      <t xml:space="preserve">Cena 
za predpokladané množstvo 
v EUR bez DPH 
</t>
    </r>
    <r>
      <rPr>
        <i/>
        <sz val="10"/>
        <rFont val="Times New Roman"/>
        <family val="1"/>
        <charset val="238"/>
      </rPr>
      <t>(zaokrúhlená                    na 2 desatinné miesta</t>
    </r>
    <r>
      <rPr>
        <b/>
        <sz val="10"/>
        <rFont val="Times New Roman"/>
        <family val="1"/>
        <charset val="238"/>
      </rPr>
      <t>)</t>
    </r>
  </si>
  <si>
    <r>
      <t xml:space="preserve">Cena 
za predpokladané množstvo 
v EUR s DPH 
</t>
    </r>
    <r>
      <rPr>
        <i/>
        <sz val="10"/>
        <rFont val="Times New Roman"/>
        <family val="1"/>
        <charset val="238"/>
      </rPr>
      <t>(zaokrúhlená                           na 2 desatinné miesta</t>
    </r>
    <r>
      <rPr>
        <b/>
        <sz val="10"/>
        <rFont val="Times New Roman"/>
        <family val="1"/>
        <charset val="238"/>
      </rPr>
      <t>)</t>
    </r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</si>
  <si>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</si>
  <si>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10"/>
        <rFont val="Times New Roman"/>
        <family val="1"/>
        <charset val="238"/>
      </rPr>
      <t xml:space="preserve"> (zaokrúhlená na 2 desatinné miesta)</t>
    </r>
  </si>
  <si>
    <t>Časť č. 1: Papier krepový - hárky</t>
  </si>
</sst>
</file>

<file path=xl/styles.xml><?xml version="1.0" encoding="utf-8"?>
<styleSheet xmlns="http://schemas.openxmlformats.org/spreadsheetml/2006/main">
  <numFmts count="3">
    <numFmt numFmtId="164" formatCode="#,##0.0000\ &quot;€&quot;"/>
    <numFmt numFmtId="165" formatCode="#,##0.00\ &quot;€&quot;"/>
    <numFmt numFmtId="166" formatCode="#,##0.000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Candara"/>
      <family val="2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71C1B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1" applyFont="1"/>
    <xf numFmtId="0" fontId="4" fillId="0" borderId="0" xfId="1" applyFont="1"/>
    <xf numFmtId="0" fontId="4" fillId="0" borderId="0" xfId="0" applyFont="1" applyAlignment="1">
      <alignment wrapText="1"/>
    </xf>
    <xf numFmtId="0" fontId="7" fillId="0" borderId="0" xfId="0" applyFont="1" applyAlignment="1"/>
    <xf numFmtId="0" fontId="7" fillId="0" borderId="0" xfId="1" applyFont="1" applyAlignment="1"/>
    <xf numFmtId="0" fontId="9" fillId="0" borderId="0" xfId="0" applyFont="1"/>
    <xf numFmtId="0" fontId="4" fillId="0" borderId="0" xfId="1" applyFont="1" applyFill="1" applyAlignment="1"/>
    <xf numFmtId="0" fontId="10" fillId="0" borderId="1" xfId="2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Border="1" applyAlignment="1">
      <alignment horizontal="left" wrapText="1"/>
    </xf>
    <xf numFmtId="0" fontId="7" fillId="0" borderId="0" xfId="1" applyFont="1" applyAlignment="1">
      <alignment vertic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vertical="center" wrapText="1"/>
    </xf>
    <xf numFmtId="0" fontId="8" fillId="0" borderId="1" xfId="0" applyFont="1" applyBorder="1"/>
    <xf numFmtId="0" fontId="9" fillId="0" borderId="0" xfId="0" applyFont="1" applyAlignment="1">
      <alignment horizontal="left"/>
    </xf>
    <xf numFmtId="0" fontId="14" fillId="2" borderId="1" xfId="2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3" fontId="10" fillId="0" borderId="1" xfId="2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12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1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</cellXfs>
  <cellStyles count="3">
    <cellStyle name="normálne" xfId="0" builtinId="0"/>
    <cellStyle name="normálne 2" xfId="1"/>
    <cellStyle name="normálne 3" xfId="2"/>
  </cellStyles>
  <dxfs count="0"/>
  <tableStyles count="0" defaultTableStyle="TableStyleMedium9" defaultPivotStyle="PivotStyleLight16"/>
  <colors>
    <mruColors>
      <color rgb="FF71C1B3"/>
      <color rgb="FFBFE3DD"/>
      <color rgb="FF97D1C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zoomScaleNormal="100" workbookViewId="0">
      <selection activeCell="A17" sqref="A17:A20"/>
    </sheetView>
  </sheetViews>
  <sheetFormatPr defaultRowHeight="15"/>
  <cols>
    <col min="1" max="1" width="14.7109375" style="12" customWidth="1"/>
    <col min="2" max="2" width="17" style="12" customWidth="1"/>
    <col min="3" max="3" width="16.7109375" style="12" customWidth="1"/>
    <col min="4" max="4" width="13.85546875" style="12" customWidth="1"/>
    <col min="5" max="5" width="15.140625" style="12" customWidth="1"/>
    <col min="6" max="6" width="16" style="12" customWidth="1"/>
    <col min="7" max="7" width="14.28515625" style="12" customWidth="1"/>
    <col min="8" max="8" width="11.140625" style="12" customWidth="1"/>
    <col min="9" max="9" width="11.42578125" style="12" customWidth="1"/>
    <col min="10" max="10" width="18.42578125" style="12" customWidth="1"/>
    <col min="11" max="11" width="18.5703125" style="12" customWidth="1"/>
    <col min="12" max="13" width="17.28515625" style="12" customWidth="1"/>
    <col min="14" max="16384" width="9.140625" style="12"/>
  </cols>
  <sheetData>
    <row r="1" spans="1:16" s="9" customFormat="1" ht="15.75" customHeight="1">
      <c r="B1" s="7"/>
      <c r="C1" s="8"/>
      <c r="L1" s="19"/>
      <c r="M1" s="20" t="s">
        <v>6</v>
      </c>
    </row>
    <row r="2" spans="1:16" s="9" customFormat="1" ht="15.75" customHeight="1">
      <c r="B2" s="7"/>
      <c r="C2" s="8"/>
      <c r="I2" s="10"/>
    </row>
    <row r="3" spans="1:16" s="9" customFormat="1" ht="15.75">
      <c r="B3" s="36" t="s">
        <v>17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8"/>
      <c r="O3" s="18"/>
      <c r="P3" s="18"/>
    </row>
    <row r="4" spans="1:16" s="9" customFormat="1" ht="15.75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9" customFormat="1" ht="15.75" customHeight="1">
      <c r="A5" s="34" t="s">
        <v>22</v>
      </c>
      <c r="B5" s="34"/>
      <c r="C5" s="34"/>
      <c r="D5" s="34"/>
      <c r="E5" s="34"/>
      <c r="F5" s="34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9" customFormat="1" ht="15.7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s="9" customFormat="1" ht="15.75" customHeight="1">
      <c r="A7" s="35" t="s">
        <v>46</v>
      </c>
      <c r="B7" s="35"/>
      <c r="C7" s="35"/>
      <c r="D7" s="11"/>
      <c r="E7" s="11"/>
      <c r="I7" s="10"/>
    </row>
    <row r="8" spans="1:16">
      <c r="B8" s="11"/>
      <c r="C8" s="16"/>
    </row>
    <row r="9" spans="1:16">
      <c r="A9" s="1" t="s">
        <v>10</v>
      </c>
      <c r="B9" s="1"/>
      <c r="C9" s="2"/>
      <c r="D9" s="2"/>
      <c r="E9" s="3"/>
      <c r="F9" s="4"/>
      <c r="H9" s="2"/>
    </row>
    <row r="10" spans="1:16">
      <c r="A10" s="37" t="s">
        <v>11</v>
      </c>
      <c r="B10" s="37"/>
      <c r="C10" s="37"/>
      <c r="D10" s="5" t="s">
        <v>12</v>
      </c>
      <c r="E10" s="5"/>
      <c r="F10" s="6" t="s">
        <v>13</v>
      </c>
      <c r="H10" s="5"/>
    </row>
    <row r="11" spans="1:16">
      <c r="A11" s="37" t="s">
        <v>14</v>
      </c>
      <c r="B11" s="37"/>
      <c r="C11" s="37"/>
      <c r="D11" s="5" t="s">
        <v>12</v>
      </c>
      <c r="E11" s="5"/>
      <c r="F11" s="6" t="s">
        <v>13</v>
      </c>
      <c r="H11" s="5"/>
    </row>
    <row r="12" spans="1:16">
      <c r="A12" s="37" t="s">
        <v>15</v>
      </c>
      <c r="B12" s="37"/>
      <c r="C12" s="37"/>
      <c r="D12" s="5" t="s">
        <v>12</v>
      </c>
      <c r="E12" s="5"/>
      <c r="F12" s="6" t="s">
        <v>13</v>
      </c>
      <c r="H12" s="5"/>
    </row>
    <row r="13" spans="1:16">
      <c r="A13" s="41" t="s">
        <v>16</v>
      </c>
      <c r="B13" s="41"/>
      <c r="C13" s="41"/>
      <c r="D13" s="5" t="s">
        <v>12</v>
      </c>
      <c r="E13" s="5"/>
      <c r="F13" s="6" t="s">
        <v>13</v>
      </c>
      <c r="H13" s="5"/>
    </row>
    <row r="14" spans="1:16">
      <c r="B14" s="13"/>
    </row>
    <row r="15" spans="1:16">
      <c r="B15" s="13"/>
    </row>
    <row r="16" spans="1:16" ht="89.25">
      <c r="A16" s="24" t="s">
        <v>32</v>
      </c>
      <c r="B16" s="24" t="s">
        <v>27</v>
      </c>
      <c r="C16" s="24" t="s">
        <v>18</v>
      </c>
      <c r="D16" s="24" t="s">
        <v>21</v>
      </c>
      <c r="E16" s="24" t="s">
        <v>19</v>
      </c>
      <c r="F16" s="25" t="s">
        <v>38</v>
      </c>
      <c r="G16" s="25" t="s">
        <v>39</v>
      </c>
      <c r="H16" s="25" t="s">
        <v>20</v>
      </c>
      <c r="I16" s="25" t="s">
        <v>23</v>
      </c>
      <c r="J16" s="25" t="s">
        <v>40</v>
      </c>
      <c r="K16" s="25" t="s">
        <v>41</v>
      </c>
      <c r="L16" s="26" t="s">
        <v>42</v>
      </c>
      <c r="M16" s="26" t="s">
        <v>43</v>
      </c>
    </row>
    <row r="17" spans="1:13" ht="30" customHeight="1">
      <c r="A17" s="42" t="s">
        <v>33</v>
      </c>
      <c r="B17" s="40" t="s">
        <v>5</v>
      </c>
      <c r="C17" s="14" t="s">
        <v>34</v>
      </c>
      <c r="D17" s="39" t="s">
        <v>1</v>
      </c>
      <c r="E17" s="27">
        <v>60120</v>
      </c>
      <c r="F17" s="28"/>
      <c r="G17" s="28">
        <f>ROUND(F17*(1+H17),4)</f>
        <v>0</v>
      </c>
      <c r="H17" s="29"/>
      <c r="I17" s="27"/>
      <c r="J17" s="28">
        <f>ROUND(F17*I17,4)</f>
        <v>0</v>
      </c>
      <c r="K17" s="28">
        <f>ROUND(J17*(1+H17),4)</f>
        <v>0</v>
      </c>
      <c r="L17" s="30">
        <f>ROUND(F17*E17,2)</f>
        <v>0</v>
      </c>
      <c r="M17" s="30">
        <f>ROUND(L17*(1+H17),2)</f>
        <v>0</v>
      </c>
    </row>
    <row r="18" spans="1:13" ht="30" customHeight="1">
      <c r="A18" s="42"/>
      <c r="B18" s="40"/>
      <c r="C18" s="14" t="s">
        <v>35</v>
      </c>
      <c r="D18" s="39"/>
      <c r="E18" s="27">
        <v>44442</v>
      </c>
      <c r="F18" s="28"/>
      <c r="G18" s="28">
        <f t="shared" ref="G18:G20" si="0">ROUND(F18*(1+H18),4)</f>
        <v>0</v>
      </c>
      <c r="H18" s="29"/>
      <c r="I18" s="27"/>
      <c r="J18" s="28">
        <f t="shared" ref="J18:J20" si="1">ROUND(F18*I18,4)</f>
        <v>0</v>
      </c>
      <c r="K18" s="28">
        <f t="shared" ref="K18:K20" si="2">ROUND(J18*(1+H18),4)</f>
        <v>0</v>
      </c>
      <c r="L18" s="30">
        <f t="shared" ref="L18:L20" si="3">ROUND(F18*E18,2)</f>
        <v>0</v>
      </c>
      <c r="M18" s="30">
        <f t="shared" ref="M18:M20" si="4">ROUND(L18*(1+H18),2)</f>
        <v>0</v>
      </c>
    </row>
    <row r="19" spans="1:13" ht="30" customHeight="1">
      <c r="A19" s="42"/>
      <c r="B19" s="40"/>
      <c r="C19" s="14" t="s">
        <v>36</v>
      </c>
      <c r="D19" s="39"/>
      <c r="E19" s="27">
        <v>6750</v>
      </c>
      <c r="F19" s="28"/>
      <c r="G19" s="28">
        <f t="shared" si="0"/>
        <v>0</v>
      </c>
      <c r="H19" s="29"/>
      <c r="I19" s="27"/>
      <c r="J19" s="28">
        <f t="shared" si="1"/>
        <v>0</v>
      </c>
      <c r="K19" s="28">
        <f t="shared" si="2"/>
        <v>0</v>
      </c>
      <c r="L19" s="30">
        <f t="shared" si="3"/>
        <v>0</v>
      </c>
      <c r="M19" s="30">
        <f t="shared" si="4"/>
        <v>0</v>
      </c>
    </row>
    <row r="20" spans="1:13" ht="30" customHeight="1">
      <c r="A20" s="42"/>
      <c r="B20" s="40"/>
      <c r="C20" s="14" t="s">
        <v>37</v>
      </c>
      <c r="D20" s="39"/>
      <c r="E20" s="31">
        <v>2400</v>
      </c>
      <c r="F20" s="28"/>
      <c r="G20" s="28">
        <f t="shared" si="0"/>
        <v>0</v>
      </c>
      <c r="H20" s="29"/>
      <c r="I20" s="27"/>
      <c r="J20" s="28">
        <f t="shared" si="1"/>
        <v>0</v>
      </c>
      <c r="K20" s="28">
        <f t="shared" si="2"/>
        <v>0</v>
      </c>
      <c r="L20" s="30">
        <f t="shared" si="3"/>
        <v>0</v>
      </c>
      <c r="M20" s="30">
        <f t="shared" si="4"/>
        <v>0</v>
      </c>
    </row>
    <row r="21" spans="1:13" ht="30" customHeight="1">
      <c r="A21" s="43" t="s">
        <v>44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38">
        <f>SUM(L17:L20)</f>
        <v>0</v>
      </c>
      <c r="M21" s="38"/>
    </row>
    <row r="22" spans="1:13" ht="30" customHeight="1">
      <c r="A22" s="43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38">
        <f>SUM(M17:M20)</f>
        <v>0</v>
      </c>
      <c r="M22" s="38"/>
    </row>
    <row r="23" spans="1:13" ht="30" customHeight="1">
      <c r="A23" s="33" t="s">
        <v>24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>
      <c r="B26" s="45" t="s">
        <v>29</v>
      </c>
      <c r="C26" s="45"/>
      <c r="D26" s="45"/>
    </row>
    <row r="27" spans="1:13" ht="42.75">
      <c r="B27" s="32" t="s">
        <v>31</v>
      </c>
      <c r="C27" s="32" t="s">
        <v>0</v>
      </c>
      <c r="D27" s="32" t="s">
        <v>8</v>
      </c>
      <c r="E27" s="32" t="s">
        <v>7</v>
      </c>
      <c r="F27" s="32" t="s">
        <v>9</v>
      </c>
    </row>
    <row r="28" spans="1:13" ht="30" customHeight="1">
      <c r="B28" s="14" t="s">
        <v>34</v>
      </c>
      <c r="C28" s="14"/>
      <c r="D28" s="22"/>
      <c r="E28" s="22"/>
      <c r="F28" s="22"/>
    </row>
    <row r="29" spans="1:13" ht="30" customHeight="1">
      <c r="B29" s="14" t="s">
        <v>35</v>
      </c>
      <c r="C29" s="14"/>
      <c r="D29" s="22"/>
      <c r="E29" s="22"/>
      <c r="F29" s="22"/>
    </row>
    <row r="30" spans="1:13" ht="30" customHeight="1">
      <c r="B30" s="14" t="s">
        <v>36</v>
      </c>
      <c r="C30" s="14"/>
      <c r="D30" s="22"/>
      <c r="E30" s="22"/>
      <c r="F30" s="22"/>
    </row>
    <row r="31" spans="1:13" ht="30" customHeight="1">
      <c r="B31" s="14" t="s">
        <v>37</v>
      </c>
      <c r="C31" s="14"/>
      <c r="D31" s="22"/>
      <c r="E31" s="22"/>
      <c r="F31" s="22"/>
    </row>
    <row r="32" spans="1:13">
      <c r="B32" s="47" t="s">
        <v>30</v>
      </c>
      <c r="C32" s="47"/>
      <c r="D32" s="47"/>
      <c r="E32" s="47"/>
      <c r="F32" s="47"/>
      <c r="G32" s="47"/>
    </row>
    <row r="33" spans="1:15">
      <c r="A33" s="23"/>
      <c r="B33" s="47" t="s">
        <v>28</v>
      </c>
      <c r="C33" s="47"/>
      <c r="D33" s="47"/>
      <c r="E33" s="23"/>
      <c r="F33" s="23"/>
    </row>
    <row r="35" spans="1:15">
      <c r="A35" s="12" t="s">
        <v>2</v>
      </c>
    </row>
    <row r="36" spans="1:15">
      <c r="A36" s="12" t="s">
        <v>3</v>
      </c>
    </row>
    <row r="37" spans="1:15">
      <c r="A37" s="12" t="s">
        <v>4</v>
      </c>
    </row>
    <row r="40" spans="1:15">
      <c r="K40" s="46" t="s">
        <v>25</v>
      </c>
      <c r="L40" s="46"/>
      <c r="M40" s="46"/>
      <c r="N40" s="3"/>
      <c r="O40" s="3"/>
    </row>
    <row r="41" spans="1:15" ht="15" customHeight="1">
      <c r="K41" s="44" t="s">
        <v>26</v>
      </c>
      <c r="L41" s="44"/>
      <c r="M41" s="44"/>
      <c r="N41" s="21"/>
      <c r="O41" s="21"/>
    </row>
    <row r="42" spans="1:15">
      <c r="K42" s="44"/>
      <c r="L42" s="44"/>
      <c r="M42" s="44"/>
    </row>
  </sheetData>
  <mergeCells count="20">
    <mergeCell ref="K41:M42"/>
    <mergeCell ref="B26:D26"/>
    <mergeCell ref="K40:M40"/>
    <mergeCell ref="B33:D33"/>
    <mergeCell ref="B32:G32"/>
    <mergeCell ref="A23:M23"/>
    <mergeCell ref="A5:F5"/>
    <mergeCell ref="A7:C7"/>
    <mergeCell ref="B3:M3"/>
    <mergeCell ref="A11:C11"/>
    <mergeCell ref="A10:C10"/>
    <mergeCell ref="L21:M21"/>
    <mergeCell ref="L22:M22"/>
    <mergeCell ref="D17:D20"/>
    <mergeCell ref="B17:B20"/>
    <mergeCell ref="A12:C12"/>
    <mergeCell ref="A13:C13"/>
    <mergeCell ref="A17:A20"/>
    <mergeCell ref="A21:K21"/>
    <mergeCell ref="A22:K2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mkrivosikova</dc:creator>
  <cp:lastModifiedBy>apaxnerova</cp:lastModifiedBy>
  <cp:lastPrinted>2026-06-02T13:32:14Z</cp:lastPrinted>
  <dcterms:created xsi:type="dcterms:W3CDTF">2025-10-29T12:15:31Z</dcterms:created>
  <dcterms:modified xsi:type="dcterms:W3CDTF">2026-06-02T13:32:16Z</dcterms:modified>
</cp:coreProperties>
</file>