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60:2026/2_Návrh SP_60_2026/"/>
    </mc:Choice>
  </mc:AlternateContent>
  <xr:revisionPtr revIDLastSave="0" documentId="13_ncr:1_{BA7075E8-B29A-9A44-B50A-1E2294B12972}" xr6:coauthVersionLast="47" xr6:coauthVersionMax="47" xr10:uidLastSave="{00000000-0000-0000-0000-000000000000}"/>
  <bookViews>
    <workbookView xWindow="-240" yWindow="-23500" windowWidth="34140" windowHeight="177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" i="1"/>
  <c r="J66" i="1" l="1"/>
</calcChain>
</file>

<file path=xl/sharedStrings.xml><?xml version="1.0" encoding="utf-8"?>
<sst xmlns="http://schemas.openxmlformats.org/spreadsheetml/2006/main" count="205" uniqueCount="88">
  <si>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</si>
  <si>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</si>
  <si>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</si>
  <si>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</si>
  <si>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</si>
  <si>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</si>
  <si>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</si>
  <si>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</si>
  <si>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</si>
  <si>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</si>
  <si>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</si>
  <si>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</si>
  <si>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</si>
  <si>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</si>
  <si>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</si>
  <si>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</si>
  <si>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</si>
  <si>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</si>
  <si>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</si>
  <si>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</si>
  <si>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</si>
  <si>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</si>
  <si>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</si>
  <si>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</si>
  <si>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</si>
  <si>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</si>
  <si>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d32x3,0mm/100m PN16 SDR11 kotúč</t>
  </si>
  <si>
    <t>Tvarovka na spájanie HDPE mechanická koleno d32x32 PN16</t>
  </si>
  <si>
    <t>Tvarovka PVC hladké zátka d160 (do hrdla)</t>
  </si>
  <si>
    <t>Tvarovka liatinová prírubová T-kus DN100/80 PN16, DN80 8-dierová príruba</t>
  </si>
  <si>
    <t>Prírubová spojka E DN80 PN10/16 EPDM (multi, bez istenia proti posunu)</t>
  </si>
  <si>
    <t>Prírubová spojka E DN100 PN10/16 EPDM (multi, bez istenia proti posunu)</t>
  </si>
  <si>
    <t xml:space="preserve">Pás navŕtavací uzáverový pre navrtávky pod tlakom pre PE a PVC potrubie d110/1" </t>
  </si>
  <si>
    <t xml:space="preserve">Pás navŕtavací uzáverový pre navrtávky pod tlakom pre PE a PVC potrubie d160/1" </t>
  </si>
  <si>
    <t>Hydrant podzemný DN80/1000 PN16</t>
  </si>
  <si>
    <t>Hydrant podzemný DN80/1250 PN16</t>
  </si>
  <si>
    <t>Posúvač liatinový prírubový krátky DN80 PN10 L=180 mm, štvordierová príruba</t>
  </si>
  <si>
    <t>Posúvač liatinový prírubový krátky DN100 PN16 L=190 mm</t>
  </si>
  <si>
    <t>Posúvač liatinový prírubový krátky DN150 PN16 L=210 mm</t>
  </si>
  <si>
    <t>Poklop posúvačový pevný, PA/GG</t>
  </si>
  <si>
    <t>Poklop ventilový pevný, PA/GG, H=250mm</t>
  </si>
  <si>
    <t>Poklop hydrantový pevný, PA/GG</t>
  </si>
  <si>
    <t>m</t>
  </si>
  <si>
    <t>Rúra HDPE PE100 d90x5,4/6000mm PN10 SDR17</t>
  </si>
  <si>
    <t xml:space="preserve">Tvarovka na spájanie HDPE mechanická koleno d25/25 PN16 </t>
  </si>
  <si>
    <t>Tvarovka na spájanie HDPE mechanická koleno d32x3/4" PN16 VNZ</t>
  </si>
  <si>
    <t>Tvarovka na spájanie HDPE mechanická koleno d32x3/4" PN16 VOZ</t>
  </si>
  <si>
    <t>Tvarovka HDPE elektrofúzna objímka d90 SDR11</t>
  </si>
  <si>
    <t>Tvarovka HDPE elektrofúzna koleno d90/90° SDR11</t>
  </si>
  <si>
    <t>Tvarovka HDPE na tupo lemový nákružok d50 SDR11</t>
  </si>
  <si>
    <t>Tvarovka HDPE na tupo lemový nákružok d90 SDR11</t>
  </si>
  <si>
    <t>PP príruba s oceľovým jadrom d50 PN16</t>
  </si>
  <si>
    <t>PP príruba s oceľovým jadrom d90 PN16</t>
  </si>
  <si>
    <t>Tvarovka HDPE elektrofúzna redukcia d63/50 SDR11</t>
  </si>
  <si>
    <t>Tvarovka HDPE elektrofúzna redukcia d90/63 SDR11</t>
  </si>
  <si>
    <t>Rúra PVC kanalizačná hladká viacvrstvová SN8 d125/2000mm</t>
  </si>
  <si>
    <t>Rúra PVC tlaková d315x12,2/6000mm PN10 hrdlová</t>
  </si>
  <si>
    <t>Tvarovka PVC hladké presuvka d125</t>
  </si>
  <si>
    <t>Tvarovka PVC tlaková UNPL d110x4,7mm</t>
  </si>
  <si>
    <t>Tvarovka liatinová prírubová FFR DN150/80 PN10/16</t>
  </si>
  <si>
    <t>Tvarovka liatinová prírubová T-kus DN100/100 PN10/16</t>
  </si>
  <si>
    <t>Prírubová spojka E DN80 PN10/16 EPDM (multi, s istením proti posunu)</t>
  </si>
  <si>
    <r>
      <t xml:space="preserve">Opravný pás nerezový jednodielny DN150, L300mm, médiové potrubie: </t>
    </r>
    <r>
      <rPr>
        <sz val="11"/>
        <rFont val="Calibri"/>
        <family val="2"/>
        <charset val="238"/>
        <scheme val="minor"/>
      </rPr>
      <t>PVC</t>
    </r>
  </si>
  <si>
    <t>Pás navŕtavací univerzálny pre liatinové, oceľové a azbestocementové potrubie so závitovým výstupom DN250/2"</t>
  </si>
  <si>
    <t>Pás navŕtavací univerzálny uzáverový so závitovým výstupom pre navrtávky pod tlakom pre liatinové, oceľové a azbestocementové potrubie DN250/2"</t>
  </si>
  <si>
    <t xml:space="preserve">Pás navŕtavací uzáverový pre navrtávky pod tlakom pre PE a PVC potrubie d225/1" </t>
  </si>
  <si>
    <t xml:space="preserve">Uzáver nadstavcový pre navrtávacie pásy DN 1" </t>
  </si>
  <si>
    <t xml:space="preserve">Uzáver nadstavcový pre navrtávacie pásy DN 2" </t>
  </si>
  <si>
    <t>Vodomerná zostava s odvodňovacím ventilom, uzamykateľná</t>
  </si>
  <si>
    <t>Posúvač liatinový prírubový krátky DN50 PN16 L=150mm</t>
  </si>
  <si>
    <t>Posúvač liatinový prírubový krátky DN80 PN16 L=180 mm, 8 dierová príruba</t>
  </si>
  <si>
    <t>Posúvač liatinový prírubový (ČSN) DN150 PN16 L=280 mm</t>
  </si>
  <si>
    <t>Posúvač liatinový prírubový dlhý DN80 PN10 L=280 mm, štvordierová príruba</t>
  </si>
  <si>
    <t>Posúvač liatinový prírubový dlhý DN80 PN16 L=280 mm</t>
  </si>
  <si>
    <t>Koleso ručné k posúvaču DN50</t>
  </si>
  <si>
    <t>Koleso ručné k posúvaču DN80</t>
  </si>
  <si>
    <t>Koleso ručné k posúvaču DN100</t>
  </si>
  <si>
    <t>Súprava zemná teleskopická k posúvaču DN80 2,0-2,5m</t>
  </si>
  <si>
    <t>Súprava zemná tuhá k posúvaču DN100 2,5m</t>
  </si>
  <si>
    <t>Súprava zemná teleskopická k posúvaču pre domové prípojky DN3/4"-2" 0,8-1,2m</t>
  </si>
  <si>
    <t>Súprava zemná teleskopická k posúvaču pre domové prípojky DN3/4"-2" 1,3-1,8m</t>
  </si>
  <si>
    <t>Posúvač domovej prípojky liatinový na oboch stranách s hrdlom pre PE potrubie d32</t>
  </si>
  <si>
    <t>Posúvač domovej prípojky liatinový na oboch stranách s hrdlom pre PE potrubie d40</t>
  </si>
  <si>
    <t>Opravný pás nerezový dvojdielný DN315, L300mm, médiové potrubie: PVC,  307-327</t>
  </si>
  <si>
    <r>
      <t xml:space="preserve">Súprava zemná tuhá k posúvaču pre domové prípojky DN3/4"-2" 1,25m </t>
    </r>
    <r>
      <rPr>
        <sz val="11"/>
        <color rgb="FFC00000"/>
        <rFont val="Calibri (Text)"/>
        <charset val="238"/>
      </rPr>
      <t>/kompatibilná s položkou č.55</t>
    </r>
    <r>
      <rPr>
        <sz val="11"/>
        <color theme="1"/>
        <rFont val="Calibri"/>
        <family val="2"/>
        <charset val="238"/>
        <scheme val="minor"/>
      </rPr>
      <t>/</t>
    </r>
  </si>
  <si>
    <r>
      <t xml:space="preserve">Súprava zemná tuhá k posúvaču pre domové prípojky DN3/4"-2" 1,50m </t>
    </r>
    <r>
      <rPr>
        <sz val="11"/>
        <color rgb="FFC00000"/>
        <rFont val="Calibri"/>
        <family val="2"/>
        <scheme val="minor"/>
      </rPr>
      <t>/</t>
    </r>
    <r>
      <rPr>
        <sz val="11"/>
        <color rgb="FFC00000"/>
        <rFont val="Calibri"/>
        <family val="2"/>
        <charset val="238"/>
        <scheme val="minor"/>
      </rPr>
      <t>kompatibilná s položkou č.55</t>
    </r>
    <r>
      <rPr>
        <sz val="10"/>
        <color rgb="FFC00000"/>
        <rFont val="Times New Roman"/>
        <family val="1"/>
      </rPr>
      <t>/</t>
    </r>
  </si>
  <si>
    <r>
      <t>Súprava zemná tuhá k posúvaču pre domové prípojky DN3/4"-2" 2,00m</t>
    </r>
    <r>
      <rPr>
        <sz val="11"/>
        <color rgb="FFC00000"/>
        <rFont val="Calibri"/>
        <family val="2"/>
        <scheme val="minor"/>
      </rPr>
      <t xml:space="preserve"> /</t>
    </r>
    <r>
      <rPr>
        <sz val="11"/>
        <color rgb="FFC00000"/>
        <rFont val="Calibri"/>
        <family val="2"/>
        <charset val="238"/>
        <scheme val="minor"/>
      </rPr>
      <t>kompatibilná s položkou č. 56</t>
    </r>
    <r>
      <rPr>
        <sz val="10"/>
        <color rgb="FFC00000"/>
        <rFont val="Times New Roman"/>
        <family val="1"/>
      </rPr>
      <t>/</t>
    </r>
  </si>
  <si>
    <t>Výzva č. 60/2026 - Názov: DNS VAKM výzva 60/2026 pre závod Michalovce, Hviezdoslavova 66 -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</si>
</sst>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 (Text)"/>
      <charset val="238"/>
    </font>
    <font>
      <sz val="11"/>
      <color rgb="FFC00000"/>
      <name val="Calibri"/>
      <family val="2"/>
      <scheme val="minor"/>
    </font>
    <font>
      <sz val="11"/>
      <color rgb="FFC00000"/>
      <name val="Calibri"/>
      <family val="2"/>
      <charset val="238"/>
      <scheme val="minor"/>
    </font>
    <font>
      <sz val="10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3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34"/>
  <sheetViews>
    <sheetView tabSelected="1" zoomScale="110" zoomScaleNormal="110" workbookViewId="0">
      <selection activeCell="B2" sqref="B2:J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7" t="s">
        <v>87</v>
      </c>
      <c r="C2" s="28"/>
      <c r="D2" s="28"/>
      <c r="E2" s="28"/>
      <c r="F2" s="28"/>
      <c r="G2" s="28"/>
      <c r="H2" s="28"/>
      <c r="I2" s="28"/>
      <c r="J2" s="28"/>
    </row>
    <row r="3" spans="2:10" ht="17.25" customHeight="1" x14ac:dyDescent="0.15">
      <c r="B3" s="32" t="s">
        <v>25</v>
      </c>
      <c r="C3" s="32"/>
      <c r="D3" s="32"/>
      <c r="E3" s="32"/>
      <c r="F3" s="32"/>
      <c r="G3" s="32"/>
      <c r="H3" s="32"/>
      <c r="I3" s="32"/>
      <c r="J3" s="32"/>
    </row>
    <row r="4" spans="2:10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0">
        <v>1</v>
      </c>
      <c r="C6" s="26" t="s">
        <v>26</v>
      </c>
      <c r="D6" s="20" t="s">
        <v>42</v>
      </c>
      <c r="E6" s="20">
        <v>200</v>
      </c>
      <c r="F6" s="21" t="s">
        <v>11</v>
      </c>
      <c r="G6" s="22"/>
      <c r="H6" s="23"/>
      <c r="I6" s="24"/>
      <c r="J6" s="25">
        <f t="shared" ref="J6:J65" si="0">I6*E6</f>
        <v>0</v>
      </c>
    </row>
    <row r="7" spans="2:10" ht="15" customHeight="1" x14ac:dyDescent="0.15">
      <c r="B7" s="20">
        <v>2</v>
      </c>
      <c r="C7" s="26" t="s">
        <v>43</v>
      </c>
      <c r="D7" s="20" t="s">
        <v>42</v>
      </c>
      <c r="E7" s="20">
        <v>24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15">
      <c r="B8" s="20">
        <v>3</v>
      </c>
      <c r="C8" s="26" t="s">
        <v>44</v>
      </c>
      <c r="D8" s="20" t="s">
        <v>24</v>
      </c>
      <c r="E8" s="20">
        <v>10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15">
      <c r="B9" s="20">
        <v>4</v>
      </c>
      <c r="C9" s="26" t="s">
        <v>45</v>
      </c>
      <c r="D9" s="20" t="s">
        <v>24</v>
      </c>
      <c r="E9" s="20">
        <v>10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15">
      <c r="B10" s="20">
        <v>5</v>
      </c>
      <c r="C10" s="26" t="s">
        <v>46</v>
      </c>
      <c r="D10" s="20" t="s">
        <v>24</v>
      </c>
      <c r="E10" s="20">
        <v>10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15">
      <c r="B11" s="20">
        <v>6</v>
      </c>
      <c r="C11" s="26" t="s">
        <v>27</v>
      </c>
      <c r="D11" s="20" t="s">
        <v>24</v>
      </c>
      <c r="E11" s="20">
        <v>20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15">
      <c r="B12" s="20">
        <v>7</v>
      </c>
      <c r="C12" s="26" t="s">
        <v>47</v>
      </c>
      <c r="D12" s="20" t="s">
        <v>24</v>
      </c>
      <c r="E12" s="20">
        <v>4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15">
      <c r="B13" s="20">
        <v>8</v>
      </c>
      <c r="C13" s="26" t="s">
        <v>48</v>
      </c>
      <c r="D13" s="20" t="s">
        <v>24</v>
      </c>
      <c r="E13" s="20">
        <v>4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15">
      <c r="B14" s="20">
        <v>9</v>
      </c>
      <c r="C14" s="26" t="s">
        <v>49</v>
      </c>
      <c r="D14" s="20" t="s">
        <v>24</v>
      </c>
      <c r="E14" s="20">
        <v>2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15">
      <c r="B15" s="20">
        <v>10</v>
      </c>
      <c r="C15" s="26" t="s">
        <v>50</v>
      </c>
      <c r="D15" s="20" t="s">
        <v>24</v>
      </c>
      <c r="E15" s="20">
        <v>4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15">
      <c r="B16" s="20">
        <v>11</v>
      </c>
      <c r="C16" s="26" t="s">
        <v>51</v>
      </c>
      <c r="D16" s="20" t="s">
        <v>24</v>
      </c>
      <c r="E16" s="20">
        <v>2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15">
      <c r="B17" s="20">
        <v>12</v>
      </c>
      <c r="C17" s="26" t="s">
        <v>52</v>
      </c>
      <c r="D17" s="20" t="s">
        <v>24</v>
      </c>
      <c r="E17" s="20">
        <v>4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15">
      <c r="B18" s="20">
        <v>13</v>
      </c>
      <c r="C18" s="26" t="s">
        <v>53</v>
      </c>
      <c r="D18" s="20" t="s">
        <v>24</v>
      </c>
      <c r="E18" s="20">
        <v>2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15">
      <c r="B19" s="20">
        <v>14</v>
      </c>
      <c r="C19" s="26" t="s">
        <v>54</v>
      </c>
      <c r="D19" s="20" t="s">
        <v>24</v>
      </c>
      <c r="E19" s="20">
        <v>4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15">
      <c r="B20" s="20">
        <v>15</v>
      </c>
      <c r="C20" s="26" t="s">
        <v>55</v>
      </c>
      <c r="D20" s="20" t="s">
        <v>24</v>
      </c>
      <c r="E20" s="20">
        <v>5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15">
      <c r="B21" s="20">
        <v>16</v>
      </c>
      <c r="C21" s="26" t="s">
        <v>56</v>
      </c>
      <c r="D21" s="20" t="s">
        <v>24</v>
      </c>
      <c r="E21" s="20">
        <v>3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15">
      <c r="B22" s="20">
        <v>17</v>
      </c>
      <c r="C22" s="26" t="s">
        <v>57</v>
      </c>
      <c r="D22" s="20" t="s">
        <v>24</v>
      </c>
      <c r="E22" s="20">
        <v>4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15">
      <c r="B23" s="20">
        <v>18</v>
      </c>
      <c r="C23" s="26" t="s">
        <v>28</v>
      </c>
      <c r="D23" s="20" t="s">
        <v>24</v>
      </c>
      <c r="E23" s="20">
        <v>3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15">
      <c r="B24" s="20">
        <v>19</v>
      </c>
      <c r="C24" s="26" t="s">
        <v>58</v>
      </c>
      <c r="D24" s="20" t="s">
        <v>24</v>
      </c>
      <c r="E24" s="20">
        <v>4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15">
      <c r="B25" s="20">
        <v>20</v>
      </c>
      <c r="C25" s="26" t="s">
        <v>59</v>
      </c>
      <c r="D25" s="20" t="s">
        <v>24</v>
      </c>
      <c r="E25" s="20">
        <v>2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15">
      <c r="B26" s="20">
        <v>21</v>
      </c>
      <c r="C26" s="26" t="s">
        <v>29</v>
      </c>
      <c r="D26" s="20" t="s">
        <v>24</v>
      </c>
      <c r="E26" s="20">
        <v>2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15">
      <c r="B27" s="20">
        <v>22</v>
      </c>
      <c r="C27" s="26" t="s">
        <v>60</v>
      </c>
      <c r="D27" s="20" t="s">
        <v>24</v>
      </c>
      <c r="E27" s="20">
        <v>2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15">
      <c r="B28" s="20">
        <v>23</v>
      </c>
      <c r="C28" s="26" t="s">
        <v>61</v>
      </c>
      <c r="D28" s="20" t="s">
        <v>24</v>
      </c>
      <c r="E28" s="20">
        <v>4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15">
      <c r="B29" s="20">
        <v>24</v>
      </c>
      <c r="C29" s="26" t="s">
        <v>30</v>
      </c>
      <c r="D29" s="20" t="s">
        <v>24</v>
      </c>
      <c r="E29" s="20">
        <v>10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15">
      <c r="B30" s="20">
        <v>25</v>
      </c>
      <c r="C30" s="26" t="s">
        <v>31</v>
      </c>
      <c r="D30" s="20" t="s">
        <v>24</v>
      </c>
      <c r="E30" s="20">
        <v>10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15">
      <c r="B31" s="20">
        <v>26</v>
      </c>
      <c r="C31" s="26" t="s">
        <v>62</v>
      </c>
      <c r="D31" s="20" t="s">
        <v>24</v>
      </c>
      <c r="E31" s="20">
        <v>3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15">
      <c r="B32" s="20">
        <v>27</v>
      </c>
      <c r="C32" s="26" t="s">
        <v>63</v>
      </c>
      <c r="D32" s="20" t="s">
        <v>24</v>
      </c>
      <c r="E32" s="20">
        <v>1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15">
      <c r="B33" s="20">
        <v>28</v>
      </c>
      <c r="C33" s="26" t="s">
        <v>64</v>
      </c>
      <c r="D33" s="20" t="s">
        <v>24</v>
      </c>
      <c r="E33" s="20">
        <v>1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15">
      <c r="B34" s="20">
        <v>29</v>
      </c>
      <c r="C34" s="26" t="s">
        <v>65</v>
      </c>
      <c r="D34" s="20" t="s">
        <v>24</v>
      </c>
      <c r="E34" s="20">
        <v>5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15">
      <c r="B35" s="20">
        <v>30</v>
      </c>
      <c r="C35" s="26" t="s">
        <v>32</v>
      </c>
      <c r="D35" s="20" t="s">
        <v>24</v>
      </c>
      <c r="E35" s="20">
        <v>45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15">
      <c r="B36" s="20">
        <v>31</v>
      </c>
      <c r="C36" s="26" t="s">
        <v>33</v>
      </c>
      <c r="D36" s="20" t="s">
        <v>24</v>
      </c>
      <c r="E36" s="20">
        <v>3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15">
      <c r="B37" s="20">
        <v>32</v>
      </c>
      <c r="C37" s="26" t="s">
        <v>66</v>
      </c>
      <c r="D37" s="20" t="s">
        <v>24</v>
      </c>
      <c r="E37" s="20">
        <v>5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15">
      <c r="B38" s="20">
        <v>33</v>
      </c>
      <c r="C38" s="26" t="s">
        <v>67</v>
      </c>
      <c r="D38" s="20" t="s">
        <v>24</v>
      </c>
      <c r="E38" s="20">
        <v>1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15">
      <c r="B39" s="20">
        <v>34</v>
      </c>
      <c r="C39" s="26" t="s">
        <v>34</v>
      </c>
      <c r="D39" s="20" t="s">
        <v>24</v>
      </c>
      <c r="E39" s="20">
        <v>2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customHeight="1" x14ac:dyDescent="0.15">
      <c r="B40" s="20">
        <v>35</v>
      </c>
      <c r="C40" s="26" t="s">
        <v>35</v>
      </c>
      <c r="D40" s="20" t="s">
        <v>24</v>
      </c>
      <c r="E40" s="20">
        <v>2</v>
      </c>
      <c r="F40" s="21" t="s">
        <v>11</v>
      </c>
      <c r="G40" s="22"/>
      <c r="H40" s="23"/>
      <c r="I40" s="24"/>
      <c r="J40" s="25">
        <f t="shared" si="0"/>
        <v>0</v>
      </c>
    </row>
    <row r="41" spans="2:10" ht="15" customHeight="1" x14ac:dyDescent="0.15">
      <c r="B41" s="20">
        <v>36</v>
      </c>
      <c r="C41" s="26" t="s">
        <v>68</v>
      </c>
      <c r="D41" s="20" t="s">
        <v>24</v>
      </c>
      <c r="E41" s="20">
        <v>110</v>
      </c>
      <c r="F41" s="21" t="s">
        <v>11</v>
      </c>
      <c r="G41" s="22"/>
      <c r="H41" s="23"/>
      <c r="I41" s="24"/>
      <c r="J41" s="25">
        <f t="shared" si="0"/>
        <v>0</v>
      </c>
    </row>
    <row r="42" spans="2:10" ht="15" customHeight="1" x14ac:dyDescent="0.15">
      <c r="B42" s="20">
        <v>37</v>
      </c>
      <c r="C42" s="26" t="s">
        <v>69</v>
      </c>
      <c r="D42" s="20" t="s">
        <v>24</v>
      </c>
      <c r="E42" s="20">
        <v>4</v>
      </c>
      <c r="F42" s="21" t="s">
        <v>11</v>
      </c>
      <c r="G42" s="22"/>
      <c r="H42" s="23"/>
      <c r="I42" s="24"/>
      <c r="J42" s="25">
        <f t="shared" si="0"/>
        <v>0</v>
      </c>
    </row>
    <row r="43" spans="2:10" ht="15" customHeight="1" x14ac:dyDescent="0.15">
      <c r="B43" s="20">
        <v>38</v>
      </c>
      <c r="C43" s="26" t="s">
        <v>36</v>
      </c>
      <c r="D43" s="20" t="s">
        <v>24</v>
      </c>
      <c r="E43" s="20">
        <v>2</v>
      </c>
      <c r="F43" s="21" t="s">
        <v>11</v>
      </c>
      <c r="G43" s="22"/>
      <c r="H43" s="23"/>
      <c r="I43" s="24"/>
      <c r="J43" s="25">
        <f t="shared" si="0"/>
        <v>0</v>
      </c>
    </row>
    <row r="44" spans="2:10" ht="15" customHeight="1" x14ac:dyDescent="0.15">
      <c r="B44" s="20">
        <v>39</v>
      </c>
      <c r="C44" s="26" t="s">
        <v>70</v>
      </c>
      <c r="D44" s="20" t="s">
        <v>24</v>
      </c>
      <c r="E44" s="20">
        <v>2</v>
      </c>
      <c r="F44" s="21" t="s">
        <v>11</v>
      </c>
      <c r="G44" s="22"/>
      <c r="H44" s="23"/>
      <c r="I44" s="24"/>
      <c r="J44" s="25">
        <f t="shared" si="0"/>
        <v>0</v>
      </c>
    </row>
    <row r="45" spans="2:10" ht="15" customHeight="1" x14ac:dyDescent="0.15">
      <c r="B45" s="20">
        <v>40</v>
      </c>
      <c r="C45" s="26" t="s">
        <v>37</v>
      </c>
      <c r="D45" s="20" t="s">
        <v>24</v>
      </c>
      <c r="E45" s="20">
        <v>2</v>
      </c>
      <c r="F45" s="21" t="s">
        <v>11</v>
      </c>
      <c r="G45" s="22"/>
      <c r="H45" s="23"/>
      <c r="I45" s="24"/>
      <c r="J45" s="25">
        <f t="shared" si="0"/>
        <v>0</v>
      </c>
    </row>
    <row r="46" spans="2:10" ht="15" customHeight="1" x14ac:dyDescent="0.15">
      <c r="B46" s="20">
        <v>41</v>
      </c>
      <c r="C46" s="26" t="s">
        <v>38</v>
      </c>
      <c r="D46" s="20" t="s">
        <v>24</v>
      </c>
      <c r="E46" s="20">
        <v>4</v>
      </c>
      <c r="F46" s="21" t="s">
        <v>11</v>
      </c>
      <c r="G46" s="22"/>
      <c r="H46" s="23"/>
      <c r="I46" s="24"/>
      <c r="J46" s="25">
        <f t="shared" si="0"/>
        <v>0</v>
      </c>
    </row>
    <row r="47" spans="2:10" ht="15" customHeight="1" x14ac:dyDescent="0.15">
      <c r="B47" s="20">
        <v>42</v>
      </c>
      <c r="C47" s="26" t="s">
        <v>71</v>
      </c>
      <c r="D47" s="20" t="s">
        <v>24</v>
      </c>
      <c r="E47" s="20">
        <v>2</v>
      </c>
      <c r="F47" s="21" t="s">
        <v>11</v>
      </c>
      <c r="G47" s="22"/>
      <c r="H47" s="23"/>
      <c r="I47" s="24"/>
      <c r="J47" s="25">
        <f t="shared" si="0"/>
        <v>0</v>
      </c>
    </row>
    <row r="48" spans="2:10" ht="15" customHeight="1" x14ac:dyDescent="0.15">
      <c r="B48" s="20">
        <v>43</v>
      </c>
      <c r="C48" s="26" t="s">
        <v>72</v>
      </c>
      <c r="D48" s="20" t="s">
        <v>24</v>
      </c>
      <c r="E48" s="20">
        <v>2</v>
      </c>
      <c r="F48" s="21" t="s">
        <v>11</v>
      </c>
      <c r="G48" s="22"/>
      <c r="H48" s="23"/>
      <c r="I48" s="24"/>
      <c r="J48" s="25">
        <f t="shared" si="0"/>
        <v>0</v>
      </c>
    </row>
    <row r="49" spans="2:10" ht="15" customHeight="1" x14ac:dyDescent="0.15">
      <c r="B49" s="20">
        <v>44</v>
      </c>
      <c r="C49" s="26" t="s">
        <v>73</v>
      </c>
      <c r="D49" s="20" t="s">
        <v>24</v>
      </c>
      <c r="E49" s="20">
        <v>2</v>
      </c>
      <c r="F49" s="21" t="s">
        <v>11</v>
      </c>
      <c r="G49" s="22"/>
      <c r="H49" s="23"/>
      <c r="I49" s="24"/>
      <c r="J49" s="25">
        <f t="shared" si="0"/>
        <v>0</v>
      </c>
    </row>
    <row r="50" spans="2:10" ht="15" customHeight="1" x14ac:dyDescent="0.15">
      <c r="B50" s="20">
        <v>45</v>
      </c>
      <c r="C50" s="26" t="s">
        <v>74</v>
      </c>
      <c r="D50" s="20" t="s">
        <v>24</v>
      </c>
      <c r="E50" s="20">
        <v>3</v>
      </c>
      <c r="F50" s="21" t="s">
        <v>11</v>
      </c>
      <c r="G50" s="22"/>
      <c r="H50" s="23"/>
      <c r="I50" s="24"/>
      <c r="J50" s="25">
        <f t="shared" si="0"/>
        <v>0</v>
      </c>
    </row>
    <row r="51" spans="2:10" ht="15" customHeight="1" x14ac:dyDescent="0.15">
      <c r="B51" s="20">
        <v>46</v>
      </c>
      <c r="C51" s="26" t="s">
        <v>75</v>
      </c>
      <c r="D51" s="20" t="s">
        <v>24</v>
      </c>
      <c r="E51" s="20">
        <v>3</v>
      </c>
      <c r="F51" s="21" t="s">
        <v>11</v>
      </c>
      <c r="G51" s="22"/>
      <c r="H51" s="23"/>
      <c r="I51" s="24"/>
      <c r="J51" s="25">
        <f t="shared" si="0"/>
        <v>0</v>
      </c>
    </row>
    <row r="52" spans="2:10" ht="15" customHeight="1" x14ac:dyDescent="0.15">
      <c r="B52" s="20">
        <v>47</v>
      </c>
      <c r="C52" s="26" t="s">
        <v>76</v>
      </c>
      <c r="D52" s="20" t="s">
        <v>24</v>
      </c>
      <c r="E52" s="20">
        <v>3</v>
      </c>
      <c r="F52" s="21" t="s">
        <v>11</v>
      </c>
      <c r="G52" s="22"/>
      <c r="H52" s="23"/>
      <c r="I52" s="24"/>
      <c r="J52" s="25">
        <f t="shared" si="0"/>
        <v>0</v>
      </c>
    </row>
    <row r="53" spans="2:10" ht="15" customHeight="1" x14ac:dyDescent="0.15">
      <c r="B53" s="20">
        <v>48</v>
      </c>
      <c r="C53" s="26" t="s">
        <v>77</v>
      </c>
      <c r="D53" s="20" t="s">
        <v>24</v>
      </c>
      <c r="E53" s="20">
        <v>5</v>
      </c>
      <c r="F53" s="21" t="s">
        <v>11</v>
      </c>
      <c r="G53" s="22"/>
      <c r="H53" s="23"/>
      <c r="I53" s="24"/>
      <c r="J53" s="25">
        <f t="shared" si="0"/>
        <v>0</v>
      </c>
    </row>
    <row r="54" spans="2:10" ht="15" customHeight="1" x14ac:dyDescent="0.15">
      <c r="B54" s="20">
        <v>49</v>
      </c>
      <c r="C54" s="26" t="s">
        <v>78</v>
      </c>
      <c r="D54" s="20" t="s">
        <v>24</v>
      </c>
      <c r="E54" s="20">
        <v>5</v>
      </c>
      <c r="F54" s="21" t="s">
        <v>11</v>
      </c>
      <c r="G54" s="22"/>
      <c r="H54" s="23"/>
      <c r="I54" s="24"/>
      <c r="J54" s="25">
        <f t="shared" si="0"/>
        <v>0</v>
      </c>
    </row>
    <row r="55" spans="2:10" ht="15" customHeight="1" x14ac:dyDescent="0.15">
      <c r="B55" s="20">
        <v>50</v>
      </c>
      <c r="C55" s="26" t="s">
        <v>79</v>
      </c>
      <c r="D55" s="20" t="s">
        <v>24</v>
      </c>
      <c r="E55" s="20">
        <v>10</v>
      </c>
      <c r="F55" s="21" t="s">
        <v>11</v>
      </c>
      <c r="G55" s="22"/>
      <c r="H55" s="23"/>
      <c r="I55" s="24"/>
      <c r="J55" s="25">
        <f t="shared" si="0"/>
        <v>0</v>
      </c>
    </row>
    <row r="56" spans="2:10" ht="15" customHeight="1" x14ac:dyDescent="0.15">
      <c r="B56" s="20">
        <v>51</v>
      </c>
      <c r="C56" s="26" t="s">
        <v>80</v>
      </c>
      <c r="D56" s="20" t="s">
        <v>24</v>
      </c>
      <c r="E56" s="20">
        <v>10</v>
      </c>
      <c r="F56" s="21" t="s">
        <v>11</v>
      </c>
      <c r="G56" s="22"/>
      <c r="H56" s="23"/>
      <c r="I56" s="24"/>
      <c r="J56" s="25">
        <f t="shared" si="0"/>
        <v>0</v>
      </c>
    </row>
    <row r="57" spans="2:10" ht="15" customHeight="1" x14ac:dyDescent="0.15">
      <c r="B57" s="20">
        <v>52</v>
      </c>
      <c r="C57" s="26" t="s">
        <v>84</v>
      </c>
      <c r="D57" s="20" t="s">
        <v>24</v>
      </c>
      <c r="E57" s="20">
        <v>20</v>
      </c>
      <c r="F57" s="21" t="s">
        <v>11</v>
      </c>
      <c r="G57" s="22"/>
      <c r="H57" s="23"/>
      <c r="I57" s="24"/>
      <c r="J57" s="25">
        <f t="shared" si="0"/>
        <v>0</v>
      </c>
    </row>
    <row r="58" spans="2:10" ht="15" customHeight="1" x14ac:dyDescent="0.15">
      <c r="B58" s="20">
        <v>53</v>
      </c>
      <c r="C58" s="26" t="s">
        <v>85</v>
      </c>
      <c r="D58" s="20" t="s">
        <v>24</v>
      </c>
      <c r="E58" s="20">
        <v>95</v>
      </c>
      <c r="F58" s="21" t="s">
        <v>11</v>
      </c>
      <c r="G58" s="22"/>
      <c r="H58" s="23"/>
      <c r="I58" s="24"/>
      <c r="J58" s="25">
        <f t="shared" si="0"/>
        <v>0</v>
      </c>
    </row>
    <row r="59" spans="2:10" ht="15" customHeight="1" x14ac:dyDescent="0.15">
      <c r="B59" s="20">
        <v>54</v>
      </c>
      <c r="C59" s="26" t="s">
        <v>86</v>
      </c>
      <c r="D59" s="20" t="s">
        <v>24</v>
      </c>
      <c r="E59" s="20">
        <v>10</v>
      </c>
      <c r="F59" s="21" t="s">
        <v>11</v>
      </c>
      <c r="G59" s="22"/>
      <c r="H59" s="23"/>
      <c r="I59" s="24"/>
      <c r="J59" s="25">
        <f t="shared" si="0"/>
        <v>0</v>
      </c>
    </row>
    <row r="60" spans="2:10" ht="15" customHeight="1" x14ac:dyDescent="0.15">
      <c r="B60" s="20">
        <v>55</v>
      </c>
      <c r="C60" s="26" t="s">
        <v>81</v>
      </c>
      <c r="D60" s="20" t="s">
        <v>24</v>
      </c>
      <c r="E60" s="20">
        <v>130</v>
      </c>
      <c r="F60" s="21" t="s">
        <v>11</v>
      </c>
      <c r="G60" s="22"/>
      <c r="H60" s="23"/>
      <c r="I60" s="24"/>
      <c r="J60" s="25">
        <f t="shared" si="0"/>
        <v>0</v>
      </c>
    </row>
    <row r="61" spans="2:10" ht="15" customHeight="1" x14ac:dyDescent="0.15">
      <c r="B61" s="20">
        <v>56</v>
      </c>
      <c r="C61" s="26" t="s">
        <v>82</v>
      </c>
      <c r="D61" s="20" t="s">
        <v>24</v>
      </c>
      <c r="E61" s="20">
        <v>5</v>
      </c>
      <c r="F61" s="21" t="s">
        <v>11</v>
      </c>
      <c r="G61" s="22"/>
      <c r="H61" s="23"/>
      <c r="I61" s="24"/>
      <c r="J61" s="25">
        <f t="shared" si="0"/>
        <v>0</v>
      </c>
    </row>
    <row r="62" spans="2:10" ht="15" customHeight="1" x14ac:dyDescent="0.15">
      <c r="B62" s="20">
        <v>57</v>
      </c>
      <c r="C62" s="26" t="s">
        <v>39</v>
      </c>
      <c r="D62" s="20" t="s">
        <v>24</v>
      </c>
      <c r="E62" s="20">
        <v>10</v>
      </c>
      <c r="F62" s="21" t="s">
        <v>11</v>
      </c>
      <c r="G62" s="22"/>
      <c r="H62" s="23"/>
      <c r="I62" s="24"/>
      <c r="J62" s="25">
        <f t="shared" si="0"/>
        <v>0</v>
      </c>
    </row>
    <row r="63" spans="2:10" ht="15" customHeight="1" x14ac:dyDescent="0.15">
      <c r="B63" s="20">
        <v>58</v>
      </c>
      <c r="C63" s="26" t="s">
        <v>40</v>
      </c>
      <c r="D63" s="20" t="s">
        <v>24</v>
      </c>
      <c r="E63" s="20">
        <v>146</v>
      </c>
      <c r="F63" s="21" t="s">
        <v>11</v>
      </c>
      <c r="G63" s="22"/>
      <c r="H63" s="23"/>
      <c r="I63" s="24"/>
      <c r="J63" s="25">
        <f t="shared" si="0"/>
        <v>0</v>
      </c>
    </row>
    <row r="64" spans="2:10" ht="15" customHeight="1" x14ac:dyDescent="0.15">
      <c r="B64" s="20">
        <v>59</v>
      </c>
      <c r="C64" s="26" t="s">
        <v>41</v>
      </c>
      <c r="D64" s="20" t="s">
        <v>24</v>
      </c>
      <c r="E64" s="20">
        <v>10</v>
      </c>
      <c r="F64" s="21" t="s">
        <v>11</v>
      </c>
      <c r="G64" s="22"/>
      <c r="H64" s="23"/>
      <c r="I64" s="24"/>
      <c r="J64" s="25">
        <f t="shared" si="0"/>
        <v>0</v>
      </c>
    </row>
    <row r="65" spans="2:10" ht="15" customHeight="1" x14ac:dyDescent="0.15">
      <c r="B65" s="20">
        <v>60</v>
      </c>
      <c r="C65" s="26" t="s">
        <v>83</v>
      </c>
      <c r="D65" s="20" t="s">
        <v>24</v>
      </c>
      <c r="E65" s="20">
        <v>1</v>
      </c>
      <c r="F65" s="21" t="s">
        <v>11</v>
      </c>
      <c r="G65" s="22"/>
      <c r="H65" s="23"/>
      <c r="I65" s="24"/>
      <c r="J65" s="25">
        <f t="shared" si="0"/>
        <v>0</v>
      </c>
    </row>
    <row r="66" spans="2:10" ht="15" customHeight="1" x14ac:dyDescent="0.15">
      <c r="B66" s="34" t="s">
        <v>4</v>
      </c>
      <c r="C66" s="35"/>
      <c r="D66" s="35"/>
      <c r="E66" s="35"/>
      <c r="F66" s="35"/>
      <c r="G66" s="34"/>
      <c r="H66" s="34"/>
      <c r="I66" s="34"/>
      <c r="J66" s="5">
        <f>SUM(J6:J65)</f>
        <v>0</v>
      </c>
    </row>
    <row r="67" spans="2:10" ht="15" customHeight="1" x14ac:dyDescent="0.15">
      <c r="B67" s="36" t="s">
        <v>23</v>
      </c>
      <c r="C67" s="37"/>
      <c r="D67" s="37"/>
      <c r="E67" s="37"/>
      <c r="F67" s="37"/>
      <c r="G67" s="37"/>
      <c r="H67" s="37"/>
      <c r="I67" s="37"/>
      <c r="J67" s="37"/>
    </row>
    <row r="68" spans="2:10" ht="15" customHeight="1" x14ac:dyDescent="0.15"/>
    <row r="69" spans="2:10" ht="15" customHeight="1" x14ac:dyDescent="0.15"/>
    <row r="70" spans="2:10" ht="15" customHeight="1" x14ac:dyDescent="0.15"/>
    <row r="71" spans="2:10" ht="15" customHeight="1" x14ac:dyDescent="0.15">
      <c r="C71" s="12" t="s">
        <v>12</v>
      </c>
      <c r="H71" s="4"/>
    </row>
    <row r="72" spans="2:10" ht="15" customHeight="1" x14ac:dyDescent="0.15">
      <c r="B72" s="16" t="s">
        <v>13</v>
      </c>
      <c r="C72" s="18"/>
      <c r="F72" s="12"/>
      <c r="G72" s="29"/>
      <c r="H72" s="29"/>
    </row>
    <row r="73" spans="2:10" ht="15" customHeight="1" x14ac:dyDescent="0.15">
      <c r="B73" s="13" t="s">
        <v>14</v>
      </c>
      <c r="C73" s="19"/>
      <c r="G73" s="29"/>
      <c r="H73" s="29"/>
    </row>
    <row r="74" spans="2:10" ht="15" customHeight="1" x14ac:dyDescent="0.15">
      <c r="B74" s="13" t="s">
        <v>15</v>
      </c>
      <c r="C74" s="19"/>
      <c r="G74" s="29"/>
      <c r="H74" s="29"/>
    </row>
    <row r="75" spans="2:10" ht="15" customHeight="1" x14ac:dyDescent="0.15">
      <c r="B75" s="13" t="s">
        <v>16</v>
      </c>
      <c r="C75" s="19"/>
      <c r="G75" s="30"/>
      <c r="H75" s="30"/>
    </row>
    <row r="76" spans="2:10" ht="15" customHeight="1" x14ac:dyDescent="0.15">
      <c r="B76" s="13" t="s">
        <v>17</v>
      </c>
      <c r="C76" s="19"/>
      <c r="G76" s="31" t="s">
        <v>20</v>
      </c>
      <c r="H76" s="31"/>
    </row>
    <row r="77" spans="2:10" ht="15" customHeight="1" x14ac:dyDescent="0.15">
      <c r="B77" s="14"/>
      <c r="C77" s="11"/>
      <c r="G77" s="31"/>
      <c r="H77" s="31"/>
    </row>
    <row r="78" spans="2:10" ht="15" customHeight="1" x14ac:dyDescent="0.15">
      <c r="B78" s="10" t="s">
        <v>18</v>
      </c>
      <c r="C78" s="11"/>
      <c r="G78" s="14"/>
      <c r="H78" s="12"/>
    </row>
    <row r="79" spans="2:10" ht="15" customHeight="1" x14ac:dyDescent="0.15">
      <c r="B79" s="10" t="s">
        <v>19</v>
      </c>
      <c r="C79" s="11"/>
      <c r="G79" s="10"/>
      <c r="H79" s="12"/>
    </row>
    <row r="80" spans="2:10" ht="15" customHeight="1" x14ac:dyDescent="0.15">
      <c r="B80" s="13"/>
      <c r="C80" s="15"/>
      <c r="G80" s="10"/>
      <c r="H80" s="12"/>
    </row>
    <row r="81" spans="2:8" ht="15" customHeight="1" x14ac:dyDescent="0.15">
      <c r="B81" s="13" t="s">
        <v>21</v>
      </c>
      <c r="C81" s="17" t="s">
        <v>22</v>
      </c>
      <c r="G81" s="13"/>
      <c r="H81" s="12"/>
    </row>
    <row r="82" spans="2:8" ht="15" customHeight="1" x14ac:dyDescent="0.15">
      <c r="G82" s="13"/>
      <c r="H82" s="12"/>
    </row>
    <row r="83" spans="2:8" ht="15" customHeight="1" x14ac:dyDescent="0.15"/>
    <row r="84" spans="2:8" ht="15" customHeight="1" x14ac:dyDescent="0.15"/>
    <row r="85" spans="2:8" ht="15" customHeight="1" x14ac:dyDescent="0.15"/>
    <row r="86" spans="2:8" ht="15" customHeight="1" x14ac:dyDescent="0.15"/>
    <row r="87" spans="2:8" ht="15" customHeight="1" x14ac:dyDescent="0.15"/>
    <row r="88" spans="2:8" ht="15" customHeight="1" x14ac:dyDescent="0.15"/>
    <row r="89" spans="2:8" ht="15" customHeight="1" x14ac:dyDescent="0.15"/>
    <row r="90" spans="2:8" ht="15" customHeight="1" x14ac:dyDescent="0.15"/>
    <row r="91" spans="2:8" ht="15" customHeight="1" x14ac:dyDescent="0.15"/>
    <row r="92" spans="2:8" ht="15" customHeight="1" x14ac:dyDescent="0.15"/>
    <row r="93" spans="2:8" ht="15" customHeight="1" x14ac:dyDescent="0.15"/>
    <row r="94" spans="2:8" ht="15" customHeight="1" x14ac:dyDescent="0.15"/>
    <row r="95" spans="2:8" ht="15" customHeight="1" x14ac:dyDescent="0.15"/>
    <row r="96" spans="2:8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spans="2:11" ht="15" customHeight="1" x14ac:dyDescent="0.15"/>
    <row r="114" spans="2:11" ht="15" customHeight="1" x14ac:dyDescent="0.15"/>
    <row r="115" spans="2:11" ht="15" customHeight="1" x14ac:dyDescent="0.15"/>
    <row r="116" spans="2:11" ht="15" customHeight="1" x14ac:dyDescent="0.15"/>
    <row r="117" spans="2:11" ht="15" customHeight="1" x14ac:dyDescent="0.15"/>
    <row r="118" spans="2:11" ht="15" customHeight="1" x14ac:dyDescent="0.15"/>
    <row r="119" spans="2:11" ht="15" customHeight="1" x14ac:dyDescent="0.15"/>
    <row r="120" spans="2:11" s="3" customFormat="1" ht="23.25" customHeight="1" x14ac:dyDescent="0.15">
      <c r="B120" s="2"/>
      <c r="C120" s="2"/>
      <c r="D120" s="2"/>
      <c r="E120" s="2"/>
      <c r="F120" s="2"/>
      <c r="G120" s="2"/>
      <c r="H120" s="2"/>
      <c r="I120" s="4"/>
      <c r="J120" s="4"/>
    </row>
    <row r="121" spans="2:11" s="3" customFormat="1" ht="53.25" customHeight="1" x14ac:dyDescent="0.15">
      <c r="B121" s="2"/>
      <c r="C121" s="2"/>
      <c r="D121" s="2"/>
      <c r="E121" s="2"/>
      <c r="F121" s="2"/>
      <c r="G121" s="2"/>
      <c r="H121" s="2"/>
      <c r="I121" s="4"/>
      <c r="J121" s="4"/>
    </row>
    <row r="125" spans="2:11" x14ac:dyDescent="0.15">
      <c r="K125" s="1"/>
    </row>
    <row r="126" spans="2:11" x14ac:dyDescent="0.15">
      <c r="K126" s="1"/>
    </row>
    <row r="127" spans="2:11" x14ac:dyDescent="0.15">
      <c r="K127" s="1"/>
    </row>
    <row r="128" spans="2:11" x14ac:dyDescent="0.15">
      <c r="K128" s="1"/>
    </row>
    <row r="129" spans="11:12" x14ac:dyDescent="0.15">
      <c r="K129" s="1"/>
    </row>
    <row r="130" spans="11:12" x14ac:dyDescent="0.15">
      <c r="K130" s="1"/>
    </row>
    <row r="134" spans="11:12" x14ac:dyDescent="0.2">
      <c r="L134" s="9"/>
    </row>
  </sheetData>
  <sortState xmlns:xlrd2="http://schemas.microsoft.com/office/spreadsheetml/2017/richdata2" ref="C109:F118">
    <sortCondition ref="C109:C118"/>
  </sortState>
  <mergeCells count="7">
    <mergeCell ref="B2:J2"/>
    <mergeCell ref="G72:H75"/>
    <mergeCell ref="G76:H77"/>
    <mergeCell ref="B3:J3"/>
    <mergeCell ref="B4:J4"/>
    <mergeCell ref="B66:I66"/>
    <mergeCell ref="B67:J67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2026-05-29T11:57:40Z</dcterms:modified>
</cp:coreProperties>
</file>