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6/36 2026 Sil II 592 Chrastava ul Nádražní III/ZD/"/>
    </mc:Choice>
  </mc:AlternateContent>
  <xr:revisionPtr revIDLastSave="22" documentId="13_ncr:1_{D72C773F-E0EC-43B6-8A38-A2EE1E3B609E}" xr6:coauthVersionLast="47" xr6:coauthVersionMax="47" xr10:uidLastSave="{1563AD21-C46F-4E1D-B667-223586EE6C87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720" yWindow="825" windowWidth="27240" windowHeight="1465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F12" i="3"/>
  <c r="E12" i="3" s="1"/>
  <c r="F13" i="3"/>
  <c r="E13" i="3" s="1"/>
  <c r="F11" i="3" l="1"/>
  <c r="E11" i="3" s="1"/>
  <c r="D14" i="3" l="1"/>
  <c r="D6" i="3" l="1"/>
  <c r="F15" i="3" l="1"/>
  <c r="F10" i="3"/>
  <c r="F9" i="3" s="1"/>
  <c r="F8" i="3"/>
  <c r="E8" i="3" s="1"/>
  <c r="F7" i="3"/>
  <c r="E15" i="3" l="1"/>
  <c r="E14" i="3" s="1"/>
  <c r="F14" i="3"/>
  <c r="E7" i="3"/>
  <c r="E6" i="3" s="1"/>
  <c r="F6" i="3"/>
  <c r="E10" i="3"/>
  <c r="E9" i="3" s="1"/>
  <c r="D17" i="3"/>
  <c r="D16" i="3" s="1"/>
  <c r="D18" i="3" s="1"/>
  <c r="F17" i="3" l="1"/>
  <c r="E17" i="3" l="1"/>
  <c r="F16" i="3"/>
  <c r="F18" i="3" s="1"/>
  <c r="E16" i="3" l="1"/>
  <c r="E18" i="3" s="1"/>
</calcChain>
</file>

<file path=xl/sharedStrings.xml><?xml version="1.0" encoding="utf-8"?>
<sst xmlns="http://schemas.openxmlformats.org/spreadsheetml/2006/main" count="22" uniqueCount="22">
  <si>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</si>
  <si>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</si>
  <si>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</si>
  <si>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</si>
  <si>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</si>
  <si>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</si>
  <si>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</si>
  <si>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</si>
  <si>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</si>
  <si>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</si>
  <si>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</si>
  <si>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</si>
  <si>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</si>
  <si>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Aktualizace diagnostiky vozovky celého úseku dle TP 87</t>
  </si>
  <si>
    <t>2. Projektová dokumentace</t>
  </si>
  <si>
    <t>Projektová dokumentace pro povolení stavby - SO 101</t>
  </si>
  <si>
    <t>Projektová dokumentace pro provádění stavby - SO 101</t>
  </si>
  <si>
    <t>Projektová dokumentace pro provádění stavby - SO 102</t>
  </si>
  <si>
    <t>Projektová dokumentace pro povolení stavby - SO 102</t>
  </si>
  <si>
    <t xml:space="preserve">Příloha č. 4 Smlouvy - Podrobný rozpis ceny </t>
  </si>
  <si>
    <t>Akce: Silnice II/592 Chrastava, ul. Nádražní III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</si>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</sst>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19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9.5" customHeight="1" x14ac:dyDescent="0.25">
      <c r="A3" s="9" t="s">
        <v>20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8" t="s">
        <v>0</v>
      </c>
      <c r="B5" s="29"/>
      <c r="C5" s="30"/>
      <c r="D5" s="4" t="s">
        <v>1</v>
      </c>
      <c r="E5" s="5" t="s">
        <v>2</v>
      </c>
      <c r="F5" s="6" t="s">
        <v>3</v>
      </c>
    </row>
    <row r="6" spans="1:7" ht="22.5" customHeight="1" x14ac:dyDescent="0.25">
      <c r="A6" s="31" t="s">
        <v>7</v>
      </c>
      <c r="B6" s="32"/>
      <c r="C6" s="33"/>
      <c r="D6" s="24">
        <f>SUM(D7:D8)</f>
        <v>0</v>
      </c>
      <c r="E6" s="25" t="e">
        <f>SUM(E7:E8)</f>
        <v>#VALUE!</v>
      </c>
      <c r="F6" s="26" t="e">
        <f>SUM(F7:F8)</f>
        <v>#VALUE!</v>
      </c>
    </row>
    <row r="7" spans="1:7" ht="22.5" customHeight="1" x14ac:dyDescent="0.25">
      <c r="A7" s="34" t="s">
        <v>4</v>
      </c>
      <c r="B7" s="35"/>
      <c r="C7" s="36"/>
      <c r="D7" s="14" t="s">
        <v>21</v>
      </c>
      <c r="E7" s="15" t="e">
        <f t="shared" ref="E7:E8" si="0">F7-D7</f>
        <v>#VALUE!</v>
      </c>
      <c r="F7" s="16" t="e">
        <f t="shared" ref="F7:F8" si="1">D7*1.21</f>
        <v>#VALUE!</v>
      </c>
    </row>
    <row r="8" spans="1:7" ht="22.5" customHeight="1" x14ac:dyDescent="0.25">
      <c r="A8" s="34" t="s">
        <v>13</v>
      </c>
      <c r="B8" s="35"/>
      <c r="C8" s="36"/>
      <c r="D8" s="14"/>
      <c r="E8" s="15">
        <f t="shared" si="0"/>
        <v>0</v>
      </c>
      <c r="F8" s="16">
        <f t="shared" si="1"/>
        <v>0</v>
      </c>
    </row>
    <row r="9" spans="1:7" ht="21" customHeight="1" x14ac:dyDescent="0.25">
      <c r="A9" s="31" t="s">
        <v>14</v>
      </c>
      <c r="B9" s="32"/>
      <c r="C9" s="33"/>
      <c r="D9" s="21">
        <f>SUM(D10:D13)</f>
        <v>0</v>
      </c>
      <c r="E9" s="22">
        <f>SUM(E10:E13)</f>
        <v>0</v>
      </c>
      <c r="F9" s="23">
        <f>SUM(F10:F13)</f>
        <v>0</v>
      </c>
    </row>
    <row r="10" spans="1:7" ht="21" customHeight="1" x14ac:dyDescent="0.35">
      <c r="A10" s="34" t="s">
        <v>15</v>
      </c>
      <c r="B10" s="32"/>
      <c r="C10" s="33"/>
      <c r="D10" s="17"/>
      <c r="E10" s="15">
        <f>F10-D10</f>
        <v>0</v>
      </c>
      <c r="F10" s="16">
        <f>D10*1.21</f>
        <v>0</v>
      </c>
      <c r="G10" s="13"/>
    </row>
    <row r="11" spans="1:7" ht="21" customHeight="1" x14ac:dyDescent="0.35">
      <c r="A11" s="34" t="s">
        <v>16</v>
      </c>
      <c r="B11" s="35"/>
      <c r="C11" s="36"/>
      <c r="D11" s="17"/>
      <c r="E11" s="15">
        <f>F11-D11</f>
        <v>0</v>
      </c>
      <c r="F11" s="16">
        <f>D11*1.21</f>
        <v>0</v>
      </c>
      <c r="G11" s="13"/>
    </row>
    <row r="12" spans="1:7" ht="21" customHeight="1" x14ac:dyDescent="0.35">
      <c r="A12" s="34" t="s">
        <v>18</v>
      </c>
      <c r="B12" s="35"/>
      <c r="C12" s="36"/>
      <c r="D12" s="17"/>
      <c r="E12" s="15">
        <f t="shared" ref="E12:E13" si="2">F12-D12</f>
        <v>0</v>
      </c>
      <c r="F12" s="16">
        <f t="shared" ref="F12:F13" si="3">D12*1.21</f>
        <v>0</v>
      </c>
      <c r="G12" s="13"/>
    </row>
    <row r="13" spans="1:7" ht="21" customHeight="1" x14ac:dyDescent="0.35">
      <c r="A13" s="34" t="s">
        <v>17</v>
      </c>
      <c r="B13" s="35"/>
      <c r="C13" s="36"/>
      <c r="D13" s="17"/>
      <c r="E13" s="15">
        <f t="shared" si="2"/>
        <v>0</v>
      </c>
      <c r="F13" s="16">
        <f t="shared" si="3"/>
        <v>0</v>
      </c>
      <c r="G13" s="13"/>
    </row>
    <row r="14" spans="1:7" ht="21" customHeight="1" x14ac:dyDescent="0.25">
      <c r="A14" s="31" t="s">
        <v>8</v>
      </c>
      <c r="B14" s="32"/>
      <c r="C14" s="33"/>
      <c r="D14" s="21">
        <f>D15</f>
        <v>0</v>
      </c>
      <c r="E14" s="22">
        <f>E15</f>
        <v>0</v>
      </c>
      <c r="F14" s="23">
        <f>F15</f>
        <v>0</v>
      </c>
    </row>
    <row r="15" spans="1:7" ht="21" customHeight="1" x14ac:dyDescent="0.25">
      <c r="A15" s="34" t="s">
        <v>5</v>
      </c>
      <c r="B15" s="32"/>
      <c r="C15" s="33"/>
      <c r="D15" s="14"/>
      <c r="E15" s="15">
        <f>F15-D15</f>
        <v>0</v>
      </c>
      <c r="F15" s="16">
        <f>D15*1.21</f>
        <v>0</v>
      </c>
    </row>
    <row r="16" spans="1:7" ht="30" x14ac:dyDescent="0.25">
      <c r="A16" s="10" t="s">
        <v>9</v>
      </c>
      <c r="B16" s="11" t="s">
        <v>10</v>
      </c>
      <c r="C16" s="12" t="s">
        <v>11</v>
      </c>
      <c r="D16" s="21">
        <f>D17</f>
        <v>0</v>
      </c>
      <c r="E16" s="22">
        <f>E17</f>
        <v>0</v>
      </c>
      <c r="F16" s="23">
        <f>F17</f>
        <v>0</v>
      </c>
    </row>
    <row r="17" spans="1:6" ht="22.5" customHeight="1" x14ac:dyDescent="0.25">
      <c r="A17" s="7" t="s">
        <v>12</v>
      </c>
      <c r="B17" s="8">
        <v>5</v>
      </c>
      <c r="C17" s="27"/>
      <c r="D17" s="15">
        <f>B17*C17</f>
        <v>0</v>
      </c>
      <c r="E17" s="15">
        <f>F17-D17</f>
        <v>0</v>
      </c>
      <c r="F17" s="16">
        <f>D17*1.21</f>
        <v>0</v>
      </c>
    </row>
    <row r="18" spans="1:6" ht="22.5" customHeight="1" thickBot="1" x14ac:dyDescent="0.3">
      <c r="A18" s="37" t="s">
        <v>6</v>
      </c>
      <c r="B18" s="38"/>
      <c r="C18" s="39"/>
      <c r="D18" s="18">
        <f>SUM(D6,D9,D14,D16)</f>
        <v>0</v>
      </c>
      <c r="E18" s="19" t="e">
        <f>SUM(E6,E9,E14,E16)</f>
        <v>#VALUE!</v>
      </c>
      <c r="F18" s="20" t="e">
        <f>SUM(F6,F9,F14,F16)</f>
        <v>#VALUE!</v>
      </c>
    </row>
  </sheetData>
  <sheetProtection algorithmName="SHA-512" hashValue="2M/bZqCoIYJVkOGVHx/YrLB3XGuVpzBVTcTrf0SPGyQYtqb3EtMWoSZmYeXWDsEb/UqrDwj+XAOdNScB43bSIg==" saltValue="PanQiD+mPGAmWU43n1+aLQ==" spinCount="100000" sheet="1" selectLockedCells="1"/>
  <mergeCells count="12">
    <mergeCell ref="A18:C18"/>
    <mergeCell ref="A7:C7"/>
    <mergeCell ref="A8:C8"/>
    <mergeCell ref="A15:C15"/>
    <mergeCell ref="A11:C11"/>
    <mergeCell ref="A5:C5"/>
    <mergeCell ref="A6:C6"/>
    <mergeCell ref="A9:C9"/>
    <mergeCell ref="A10:C10"/>
    <mergeCell ref="A14:C14"/>
    <mergeCell ref="A13:C13"/>
    <mergeCell ref="A12:C12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2026-05-29T06:51:43Z</cp:lastPrinted>
  <dcterms:created xsi:type="dcterms:W3CDTF">2013-06-07T13:06:01Z</dcterms:created>
  <dcterms:modified xsi:type="dcterms:W3CDTF">2026-05-29T07:07:23Z</dcterms:modified>
</cp:coreProperties>
</file>