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D:\AKCIE\Trnava cyklo Špačinská\DSP rev.3\Náklady stavby\200310\"/>
    </mc:Choice>
  </mc:AlternateContent>
  <xr:revisionPtr revIDLastSave="0" documentId="8_{552EBEE3-B781-450B-BBC9-7400895A0718}" xr6:coauthVersionLast="45" xr6:coauthVersionMax="45" xr10:uidLastSave="{00000000-0000-0000-0000-000000000000}"/>
  <bookViews>
    <workbookView xWindow="4500" yWindow="3330" windowWidth="21600" windowHeight="11835" tabRatio="500" xr2:uid="{00000000-000D-0000-FFFF-FFFF00000000}"/>
  </bookViews>
  <sheets>
    <sheet name="Zadanie" sheetId="3" r:id="rId1"/>
    <sheet name="Figury" sheetId="4" r:id="rId2"/>
    <sheet name="Legenda" sheetId="8" r:id="rId3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2">Legenda!$A$1:$D$65</definedName>
    <definedName name="_xlnm.Print_Area" localSheetId="0">Zadanie!$A:$AH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<sst xmlns="http://schemas.openxmlformats.org/spreadsheetml/2006/main" count="411" uniqueCount="227">
  <si>
    <t>a</t>
  </si>
  <si>
    <t>b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</si>
  <si>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</si>
  <si>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</si>
  <si>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</si>
  <si>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</si>
  <si>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</si>
  <si>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</si>
  <si>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</si>
  <si>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</si>
  <si>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</si>
  <si>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</si>
  <si>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</si>
  <si>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</si>
  <si>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</si>
  <si>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</si>
  <si>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</si>
  <si>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</si>
  <si>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</si>
  <si>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</si>
  <si>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</si>
  <si>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</si>
  <si>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</si>
  <si>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</si>
  <si>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</si>
  <si>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</si>
  <si>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</si>
  <si>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</si>
  <si>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</si>
  <si>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</si>
  <si>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</si>
  <si>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</si>
  <si>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</si>
  <si>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</si>
  <si>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</si>
  <si>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</si>
  <si>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</si>
  <si>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</si>
  <si>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</si>
  <si>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</si>
  <si>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</si>
  <si>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</si>
  <si>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</si>
  <si>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</si>
  <si>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</si>
  <si>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</si>
  <si>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</si>
  <si>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</si>
  <si>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</si>
  <si>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</si>
  <si>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</si>
  <si>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</si>
  <si>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</si>
  <si>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</si>
  <si>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</si>
  <si>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</si>
  <si>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</si>
  <si>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</si>
  <si>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</si>
  <si>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</si>
  <si>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</si>
  <si>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</si>
  <si>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</si>
  <si>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</si>
  <si>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</si>
  <si>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</si>
  <si>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</si>
  <si>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</si>
  <si>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</si>
  <si>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</si>
  <si>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>Popis údajov v hárku „Prehlad“</t>
  </si>
  <si>
    <t>Rozsah údaja</t>
  </si>
  <si>
    <t>Požiadavky pre nahrávanie zákazky</t>
  </si>
  <si>
    <t xml:space="preserve">Povinnosť vyplnenia </t>
  </si>
  <si>
    <t>Poznámka</t>
  </si>
  <si>
    <t>V stĺpci A ( Por. číslo ):</t>
  </si>
  <si>
    <t>1 až 4 znaky ( len číslice )</t>
  </si>
  <si>
    <t>Povinný</t>
  </si>
  <si>
    <t>V stĺpci B ( Kód cenníka ):</t>
  </si>
  <si>
    <t>1 až 3 znaky ( len číslice a písmená )</t>
  </si>
  <si>
    <r>
      <rPr>
        <sz val="10"/>
        <color rgb="FF0000FF"/>
        <rFont val="Times New Roman CE"/>
        <charset val="238"/>
      </rPr>
      <t>000-699 okrem 270, HSV</t>
    </r>
    <r>
      <rPr>
        <sz val="10"/>
        <rFont val="Times New Roman CE"/>
        <charset val="238"/>
      </rPr>
      <t xml:space="preserve"> (TypKPP_HSV)</t>
    </r>
  </si>
  <si>
    <r>
      <rPr>
        <sz val="10"/>
        <color rgb="FF0000FF"/>
        <rFont val="Times New Roman CE"/>
        <charset val="238"/>
      </rPr>
      <t>700-799, PSV</t>
    </r>
    <r>
      <rPr>
        <sz val="10"/>
        <rFont val="Times New Roman CE"/>
        <charset val="238"/>
      </rPr>
      <t xml:space="preserve"> (TypKPP_PSV)</t>
    </r>
  </si>
  <si>
    <r>
      <rPr>
        <sz val="10"/>
        <color rgb="FF0000FF"/>
        <rFont val="Times New Roman CE"/>
        <charset val="238"/>
      </rPr>
      <t>900-999, 270, MCE</t>
    </r>
    <r>
      <rPr>
        <sz val="10"/>
        <rFont val="Times New Roman CE"/>
        <charset val="238"/>
      </rPr>
      <t xml:space="preserve"> (TypKPP_MCE)</t>
    </r>
  </si>
  <si>
    <r>
      <rPr>
        <sz val="10"/>
        <color rgb="FF0000FF"/>
        <rFont val="Times New Roman CE"/>
        <charset val="238"/>
      </rPr>
      <t>OST</t>
    </r>
    <r>
      <rPr>
        <sz val="10"/>
        <rFont val="Times New Roman CE"/>
        <charset val="238"/>
      </rPr>
      <t xml:space="preserve"> (TypKPP_Iné)</t>
    </r>
  </si>
  <si>
    <r>
      <rPr>
        <sz val="10"/>
        <color rgb="FF0000FF"/>
        <rFont val="Times New Roman CE"/>
        <charset val="238"/>
      </rPr>
      <t>800 alebo prázdne pole</t>
    </r>
    <r>
      <rPr>
        <sz val="10"/>
        <rFont val="Times New Roman CE"/>
        <charset val="238"/>
      </rPr>
      <t xml:space="preserve"> (TypKPP_Ostatné)</t>
    </r>
  </si>
  <si>
    <r>
      <rPr>
        <sz val="10"/>
        <color rgb="FF0000FF"/>
        <rFont val="Times New Roman CE"/>
        <charset val="238"/>
      </rPr>
      <t>MAT, M</t>
    </r>
    <r>
      <rPr>
        <sz val="10"/>
        <rFont val="Times New Roman CE"/>
        <charset val="238"/>
      </rPr>
      <t xml:space="preserve"> (Materiál-dodávka)</t>
    </r>
  </si>
  <si>
    <r>
      <rPr>
        <sz val="10"/>
        <color rgb="FF0000FF"/>
        <rFont val="Times New Roman CE"/>
        <charset val="238"/>
      </rPr>
      <t>iné ako vymenované vyššie</t>
    </r>
    <r>
      <rPr>
        <sz val="10"/>
        <rFont val="Times New Roman CE"/>
        <charset val="238"/>
      </rPr>
      <t xml:space="preserve"> (TypKPP_HSV)</t>
    </r>
  </si>
  <si>
    <t>V stĺpci C ( Kód položky ):</t>
  </si>
  <si>
    <t>1 až 12 znakov ( len číslice a písmená )</t>
  </si>
  <si>
    <t>V stĺpci D ( Popis položky, stavebného dielu, remesla ):</t>
  </si>
  <si>
    <t>1 až 120 znakov</t>
  </si>
  <si>
    <t>V stĺpci E ( Množstvo ):</t>
  </si>
  <si>
    <t>1 až 15 znakov ( len číslice )</t>
  </si>
  <si>
    <t>11 celých a 3 des. miesta, aspoň 0</t>
  </si>
  <si>
    <t>V stĺpci F ( Merná jednotka ):</t>
  </si>
  <si>
    <t>1 až 6 znakov ( len číslice a písmená )</t>
  </si>
  <si>
    <t>V stĺpci G ( Jednotková cena ):</t>
  </si>
  <si>
    <t>12 celých a 2 desatinné miesta, aspoň 0</t>
  </si>
  <si>
    <t>V stĺpci H ( Konštrukcie ):</t>
  </si>
  <si>
    <t>Nepovinný</t>
  </si>
  <si>
    <t>nespracováva sa</t>
  </si>
  <si>
    <t>V stĺpci I ( Špecifikovaný materiál ):</t>
  </si>
  <si>
    <t>V stĺpci J ( Spolu ):</t>
  </si>
  <si>
    <t>V stĺpci K ( Hmotnosť v T - jednotková ):</t>
  </si>
  <si>
    <t>1 až 10 znakov ( len číslice )</t>
  </si>
  <si>
    <t>3 celé a 5 des. miest</t>
  </si>
  <si>
    <t>V stĺpci L ( Hmotnosť v T - Spolu ):</t>
  </si>
  <si>
    <t>V stĺpci M ( Suť v T - Jednotková ):</t>
  </si>
  <si>
    <t>1 až 7 znakov ( len číslice )</t>
  </si>
  <si>
    <t>3 celé a 3 des. miest</t>
  </si>
  <si>
    <t>V stĺpci N ( Suť v T - Spolu ):</t>
  </si>
  <si>
    <t>V stĺpci O ( DPH % ):</t>
  </si>
  <si>
    <t>V stĺpci P ( Pozícia ):</t>
  </si>
  <si>
    <t>1 až 20 znakov ( len číslice a písmená )</t>
  </si>
  <si>
    <t>V stĺpci Q ( Množstvo rozpočtované ):</t>
  </si>
  <si>
    <t>V stĺpci R ( Množstvo od začiatku ):</t>
  </si>
  <si>
    <t>V stĺpci S ( Množstvo zostatok ):</t>
  </si>
  <si>
    <t>V stĺpci T ( Vyňatý z režimu stavba - materiál ):</t>
  </si>
  <si>
    <t>V stĺpci U ( Vysoká sadzba DPH ):</t>
  </si>
  <si>
    <t>V stĺpci V ( Typ položky ):</t>
  </si>
  <si>
    <t>1 znak ( len písmená )</t>
  </si>
  <si>
    <t>doporučuje sa vyplniť:</t>
  </si>
  <si>
    <t>E-HSV, I-PSV, M-MCE, P-iné, U-ostatné</t>
  </si>
  <si>
    <t>D-materiál (dodávka)</t>
  </si>
  <si>
    <t>a- riadok VV, b-riadok poznámky</t>
  </si>
  <si>
    <t>V stĺpci W ( Nh ):</t>
  </si>
  <si>
    <t>V stĺpci X ( Kód položky pre tlač  ):</t>
  </si>
  <si>
    <t>ak je prázdny, naplní sa kód položky</t>
  </si>
  <si>
    <t>V stĺpci Y ( Kód položky ):</t>
  </si>
  <si>
    <t>V stĺpci Z ( Klasifikácia produkcie ):</t>
  </si>
  <si>
    <t>1 až 8 znakov ( len číslice a písmená )</t>
  </si>
  <si>
    <t>V stĺpci AA ( Katalógové číslo ):</t>
  </si>
  <si>
    <t>V stĺpci AB ( Typ ceny ):</t>
  </si>
  <si>
    <t>1 znak ( len číslo a písmeno )</t>
  </si>
  <si>
    <t>viď Nápoveda - Typy cien a ďalšie údaje v programe ODIS</t>
  </si>
  <si>
    <t xml:space="preserve">Odberateľ: Mesto Trnava </t>
  </si>
  <si>
    <t xml:space="preserve">Spracoval:                                         </t>
  </si>
  <si>
    <t xml:space="preserve">Projektant: Argus - DS, s.r.o. </t>
  </si>
  <si>
    <t xml:space="preserve">JKSO : </t>
  </si>
  <si>
    <t>Dátum: 10.03.2020</t>
  </si>
  <si>
    <t>Stavba :Cestička pre cyklistov a chodník na Špačinskej ceste, 1. časť_200310</t>
  </si>
  <si>
    <t>Objekt :SO04 Zaústenie strešných zvodov</t>
  </si>
  <si>
    <t>ARGUS - DS, s.r.o.</t>
  </si>
  <si>
    <t/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</si>
  <si>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</si>
  <si>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</si>
  <si>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</si>
  <si>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</si>
  <si>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</si>
  <si>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</si>
  <si>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</si>
  <si>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132201101</t>
  </si>
  <si>
    <t>Hĺbenie rýh šírka do 60 cm v horn. tr. 3 do 100 m3</t>
  </si>
  <si>
    <t>m3</t>
  </si>
  <si>
    <t xml:space="preserve">E1                  </t>
  </si>
  <si>
    <t>13220-1101</t>
  </si>
  <si>
    <t>45.11.21</t>
  </si>
  <si>
    <t>EK</t>
  </si>
  <si>
    <t>S</t>
  </si>
  <si>
    <t>37*0,6*0,8 =   17,760</t>
  </si>
  <si>
    <t>162701105</t>
  </si>
  <si>
    <t>Vodorovné premiestnenie výkopu do 10000 m horn. tr. 1-4</t>
  </si>
  <si>
    <t>16270-1105</t>
  </si>
  <si>
    <t>45.11.24</t>
  </si>
  <si>
    <t>174101103</t>
  </si>
  <si>
    <t>Zásyp zhutnený zárezov pre podzemné vedenie</t>
  </si>
  <si>
    <t>17410-1103</t>
  </si>
  <si>
    <t>37*0,3*0,6 =   6,660</t>
  </si>
  <si>
    <t>MAT</t>
  </si>
  <si>
    <t>583372510</t>
  </si>
  <si>
    <t>Štrkopiesok ťažený</t>
  </si>
  <si>
    <t>14.21.11</t>
  </si>
  <si>
    <t xml:space="preserve">                    </t>
  </si>
  <si>
    <t>EZ</t>
  </si>
  <si>
    <t>1 - ZEMNE PRÁCE spolu:</t>
  </si>
  <si>
    <t>4 - VODOROVNÉ KONŠTRUKCIE</t>
  </si>
  <si>
    <t>271</t>
  </si>
  <si>
    <t>451572111</t>
  </si>
  <si>
    <t>Lôžko pod potrubie, stoky v otvorenom výkope z kameniva drobného ťaženého</t>
  </si>
  <si>
    <t xml:space="preserve">E4                  </t>
  </si>
  <si>
    <t>45157-2111</t>
  </si>
  <si>
    <t>45.21.41</t>
  </si>
  <si>
    <t>37*0,6*0,3-37*0,1*0,1*3,14 =   5,498</t>
  </si>
  <si>
    <t>4 - VODOROVNÉ KONŠTRUKCIE spolu:</t>
  </si>
  <si>
    <t>8 - RÚROVÉ VEDENIA</t>
  </si>
  <si>
    <t>871353121</t>
  </si>
  <si>
    <t>Montáž potrubia z kanalizačných rúr z PVC v otvorenom výkope do 20% DN 200, tesnenie gum. krúžkami</t>
  </si>
  <si>
    <t>m</t>
  </si>
  <si>
    <t xml:space="preserve">E8                  </t>
  </si>
  <si>
    <t>87135-3121</t>
  </si>
  <si>
    <t>6*6,0+1,0 =   37,000</t>
  </si>
  <si>
    <t>vrátane pripojenia na jestv. potrubie</t>
  </si>
  <si>
    <t>286110250</t>
  </si>
  <si>
    <t>Rúrka PVC kanalizačná spoj gum. krúžkom 200x5,9x5000</t>
  </si>
  <si>
    <t>kus</t>
  </si>
  <si>
    <t>25.21.22</t>
  </si>
  <si>
    <t>286113660</t>
  </si>
  <si>
    <t>Koleno kanalizačné plastové KGB 200x45°</t>
  </si>
  <si>
    <t xml:space="preserve">  .  .  </t>
  </si>
  <si>
    <t>286115060</t>
  </si>
  <si>
    <t>Redukcia kanalizačná plastová KGR 160/125</t>
  </si>
  <si>
    <t>286115080</t>
  </si>
  <si>
    <t>Redukcia kanalizačná plastová KGR 200/160</t>
  </si>
  <si>
    <t>286116860</t>
  </si>
  <si>
    <t>Koleno PVC kanalizačné DN 125/125 87°</t>
  </si>
  <si>
    <t>25.21.21</t>
  </si>
  <si>
    <t>286116880</t>
  </si>
  <si>
    <t>odbočka DN 200/160 45°</t>
  </si>
  <si>
    <t>899623151</t>
  </si>
  <si>
    <t>Obetónovanie potrubia alebo muriva stôk v otvorenom výkope betónom prostým tr. C 16/20</t>
  </si>
  <si>
    <t>89962-3151</t>
  </si>
  <si>
    <t>8*0,5*0,5*0,5 =   1,000</t>
  </si>
  <si>
    <t>8 - RÚROVÉ VEDENIA spolu:</t>
  </si>
  <si>
    <t>9 - OSTATNÉ KONŠTRUKCIE A PRÁCE</t>
  </si>
  <si>
    <t>979131415</t>
  </si>
  <si>
    <t>Poplatok za uloženie vykopanej zeminy</t>
  </si>
  <si>
    <t xml:space="preserve">E9                  </t>
  </si>
  <si>
    <t>97913-1415</t>
  </si>
  <si>
    <t>45.11.11</t>
  </si>
  <si>
    <t>979131422</t>
  </si>
  <si>
    <t>Poplatok mestu za ulož.zeminy na urč.sklád</t>
  </si>
  <si>
    <t>97913-1422</t>
  </si>
  <si>
    <t>9 - OSTATNÉ KONŠTRUKCIE A PRÁCE spolu:</t>
  </si>
  <si>
    <t>PRÁCE A DODÁVKY HSV spolu:</t>
  </si>
  <si>
    <t>Rozpočet celkom:</t>
  </si>
  <si>
    <t>Figura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</si>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</sst>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0" formatCode="#,##0&quot; Sk&quot;;[Red]\-#,##0&quot; Sk&quot;"/>
    <numFmt numFmtId="171" formatCode="#,##0.0"/>
    <numFmt numFmtId="172" formatCode="#,##0.0000"/>
    <numFmt numFmtId="173" formatCode="_-* #,##0&quot; Sk&quot;_-;\-* #,##0&quot; Sk&quot;_-;_-* &quot;- Sk&quot;_-;_-@_-"/>
    <numFmt numFmtId="179" formatCode="#,##0.00000"/>
    <numFmt numFmtId="181" formatCode="#,##0.000"/>
  </numFmts>
  <fonts count="25">
    <font>
      <sz val="10"/>
      <name val="Arial"/>
      <charset val="238"/>
    </font>
    <font>
      <b/>
      <i/>
      <sz val="10"/>
      <name val="Times New Roman CE"/>
      <charset val="238"/>
    </font>
    <font>
      <sz val="10"/>
      <name val="Times New Roman CE"/>
      <charset val="238"/>
    </font>
    <font>
      <sz val="10"/>
      <color rgb="FFFF0000"/>
      <name val="Times New Roman CE"/>
      <charset val="238"/>
    </font>
    <font>
      <sz val="10"/>
      <color rgb="FF0000FF"/>
      <name val="Times New Roman CE"/>
      <charset val="238"/>
    </font>
    <font>
      <b/>
      <sz val="10"/>
      <name val="Times New Roman CE"/>
      <charset val="238"/>
    </font>
    <font>
      <sz val="10"/>
      <color rgb="FF000000"/>
      <name val="Times New Roman"/>
      <charset val="238"/>
    </font>
    <font>
      <sz val="12"/>
      <name val="Times New Roman CE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sz val="11"/>
      <color rgb="FF000000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8"/>
      <color rgb="FF008000"/>
      <name val="Arial Narrow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C0C0C0"/>
        <bgColor rgb="FFA6CAF0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  <fill>
      <patternFill patternType="solid">
        <fgColor rgb="FFA0E0E0"/>
        <bgColor rgb="FFA6CAF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A6CAF0"/>
        <bgColor rgb="FFA0E0E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24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15" fillId="0" borderId="0"/>
    <xf numFmtId="0" fontId="21" fillId="0" borderId="0" applyBorder="0">
      <alignment vertical="center"/>
    </xf>
    <xf numFmtId="0" fontId="14" fillId="6" borderId="0" applyBorder="0" applyProtection="0"/>
    <xf numFmtId="173" fontId="21" fillId="0" borderId="0" applyBorder="0" applyProtection="0"/>
    <xf numFmtId="0" fontId="14" fillId="5" borderId="0" applyBorder="0" applyProtection="0"/>
    <xf numFmtId="0" fontId="14" fillId="5" borderId="0" applyBorder="0" applyProtection="0"/>
    <xf numFmtId="170" fontId="16" fillId="0" borderId="22"/>
    <xf numFmtId="0" fontId="14" fillId="8" borderId="0" applyBorder="0" applyProtection="0"/>
    <xf numFmtId="0" fontId="14" fillId="7" borderId="0" applyBorder="0" applyProtection="0"/>
    <xf numFmtId="0" fontId="21" fillId="0" borderId="22"/>
    <xf numFmtId="0" fontId="16" fillId="0" borderId="22">
      <alignment vertical="center"/>
    </xf>
    <xf numFmtId="0" fontId="14" fillId="2" borderId="0" applyBorder="0" applyProtection="0"/>
    <xf numFmtId="0" fontId="14" fillId="5" borderId="0" applyBorder="0" applyProtection="0"/>
    <xf numFmtId="0" fontId="14" fillId="6" borderId="0" applyBorder="0" applyProtection="0"/>
    <xf numFmtId="0" fontId="14" fillId="7" borderId="0" applyBorder="0" applyProtection="0"/>
    <xf numFmtId="0" fontId="14" fillId="9" borderId="0" applyBorder="0" applyProtection="0"/>
    <xf numFmtId="0" fontId="14" fillId="10" borderId="0" applyBorder="0" applyProtection="0"/>
    <xf numFmtId="0" fontId="14" fillId="6" borderId="0" applyBorder="0" applyProtection="0"/>
    <xf numFmtId="0" fontId="17" fillId="5" borderId="0" applyBorder="0" applyProtection="0"/>
    <xf numFmtId="0" fontId="17" fillId="11" borderId="0" applyBorder="0" applyProtection="0"/>
    <xf numFmtId="0" fontId="17" fillId="12" borderId="0" applyBorder="0" applyProtection="0"/>
    <xf numFmtId="0" fontId="17" fillId="10" borderId="0" applyBorder="0" applyProtection="0"/>
    <xf numFmtId="0" fontId="17" fillId="5" borderId="0" applyBorder="0" applyProtection="0"/>
    <xf numFmtId="0" fontId="17" fillId="7" borderId="0" applyBorder="0" applyProtection="0"/>
    <xf numFmtId="0" fontId="18" fillId="0" borderId="23" applyProtection="0"/>
    <xf numFmtId="0" fontId="15" fillId="0" borderId="0"/>
    <xf numFmtId="0" fontId="15" fillId="0" borderId="0"/>
    <xf numFmtId="0" fontId="19" fillId="0" borderId="0" applyBorder="0" applyProtection="0"/>
    <xf numFmtId="0" fontId="16" fillId="0" borderId="0" applyBorder="0">
      <alignment vertical="center"/>
    </xf>
    <xf numFmtId="0" fontId="20" fillId="0" borderId="0" applyBorder="0" applyProtection="0"/>
    <xf numFmtId="0" fontId="16" fillId="0" borderId="15">
      <alignment vertical="center"/>
    </xf>
  </cellStyleXfs>
  <cellXfs count="117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vertical="top"/>
    </xf>
    <xf numFmtId="49" fontId="2" fillId="0" borderId="4" xfId="0" applyNumberFormat="1" applyFont="1" applyBorder="1" applyAlignment="1">
      <alignment horizontal="left"/>
    </xf>
    <xf numFmtId="49" fontId="2" fillId="0" borderId="5" xfId="0" applyNumberFormat="1" applyFont="1" applyBorder="1"/>
    <xf numFmtId="49" fontId="3" fillId="0" borderId="5" xfId="0" applyNumberFormat="1" applyFont="1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49" fontId="2" fillId="0" borderId="7" xfId="0" applyNumberFormat="1" applyFont="1" applyBorder="1" applyAlignment="1">
      <alignment horizontal="left"/>
    </xf>
    <xf numFmtId="49" fontId="2" fillId="0" borderId="8" xfId="0" applyNumberFormat="1" applyFont="1" applyBorder="1"/>
    <xf numFmtId="49" fontId="2" fillId="0" borderId="8" xfId="0" applyNumberFormat="1" applyFont="1" applyBorder="1" applyAlignment="1">
      <alignment horizontal="left"/>
    </xf>
    <xf numFmtId="49" fontId="2" fillId="0" borderId="9" xfId="0" applyNumberFormat="1" applyFont="1" applyBorder="1" applyAlignment="1">
      <alignment horizontal="left"/>
    </xf>
    <xf numFmtId="49" fontId="4" fillId="0" borderId="6" xfId="0" applyNumberFormat="1" applyFont="1" applyBorder="1" applyAlignment="1">
      <alignment horizontal="left"/>
    </xf>
    <xf numFmtId="49" fontId="2" fillId="0" borderId="5" xfId="0" applyNumberFormat="1" applyFont="1" applyBorder="1" applyAlignment="1">
      <alignment horizontal="left"/>
    </xf>
    <xf numFmtId="49" fontId="4" fillId="0" borderId="9" xfId="0" applyNumberFormat="1" applyFont="1" applyBorder="1" applyAlignment="1">
      <alignment horizontal="left"/>
    </xf>
    <xf numFmtId="49" fontId="2" fillId="0" borderId="4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4" fillId="0" borderId="6" xfId="0" applyNumberFormat="1" applyFont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/>
    </xf>
    <xf numFmtId="49" fontId="2" fillId="0" borderId="4" xfId="0" applyNumberFormat="1" applyFont="1" applyBorder="1" applyAlignment="1">
      <alignment horizontal="left" vertical="top"/>
    </xf>
    <xf numFmtId="49" fontId="2" fillId="0" borderId="5" xfId="0" applyNumberFormat="1" applyFont="1" applyBorder="1" applyAlignment="1">
      <alignment horizontal="left" vertical="top"/>
    </xf>
    <xf numFmtId="49" fontId="2" fillId="0" borderId="6" xfId="0" applyNumberFormat="1" applyFont="1" applyBorder="1" applyAlignment="1">
      <alignment horizontal="left" vertical="top" wrapText="1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/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7" fillId="4" borderId="13" xfId="0" applyNumberFormat="1" applyFont="1" applyFill="1" applyBorder="1" applyAlignment="1">
      <alignment vertical="top"/>
    </xf>
    <xf numFmtId="49" fontId="7" fillId="4" borderId="0" xfId="0" applyNumberFormat="1" applyFont="1" applyFill="1" applyBorder="1" applyAlignment="1">
      <alignment vertical="top" wrapText="1"/>
    </xf>
    <xf numFmtId="49" fontId="7" fillId="4" borderId="14" xfId="0" applyNumberFormat="1" applyFont="1" applyFill="1" applyBorder="1" applyAlignment="1">
      <alignment vertical="top" wrapText="1"/>
    </xf>
    <xf numFmtId="0" fontId="11" fillId="0" borderId="0" xfId="1" applyFont="1"/>
    <xf numFmtId="0" fontId="12" fillId="0" borderId="0" xfId="1" applyFont="1"/>
    <xf numFmtId="49" fontId="12" fillId="0" borderId="0" xfId="1" applyNumberFormat="1" applyFont="1"/>
    <xf numFmtId="0" fontId="8" fillId="0" borderId="0" xfId="0" applyFont="1" applyProtection="1"/>
    <xf numFmtId="4" fontId="8" fillId="0" borderId="0" xfId="0" applyNumberFormat="1" applyFont="1" applyProtection="1"/>
    <xf numFmtId="179" fontId="8" fillId="0" borderId="0" xfId="0" applyNumberFormat="1" applyFont="1" applyProtection="1"/>
    <xf numFmtId="181" fontId="8" fillId="0" borderId="0" xfId="0" applyNumberFormat="1" applyFont="1" applyProtection="1"/>
    <xf numFmtId="0" fontId="10" fillId="0" borderId="0" xfId="0" applyFont="1" applyProtection="1"/>
    <xf numFmtId="0" fontId="9" fillId="0" borderId="0" xfId="0" applyFont="1" applyProtection="1"/>
    <xf numFmtId="0" fontId="8" fillId="0" borderId="16" xfId="0" applyFont="1" applyBorder="1" applyAlignment="1" applyProtection="1">
      <alignment horizontal="center"/>
    </xf>
    <xf numFmtId="0" fontId="8" fillId="0" borderId="18" xfId="0" applyFont="1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181" fontId="8" fillId="0" borderId="0" xfId="0" applyNumberFormat="1" applyFont="1" applyAlignment="1" applyProtection="1">
      <alignment horizontal="right"/>
      <protection locked="0"/>
    </xf>
    <xf numFmtId="0" fontId="10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10" fillId="0" borderId="0" xfId="0" applyFont="1" applyAlignment="1" applyProtection="1">
      <alignment horizontal="right"/>
      <protection locked="0"/>
    </xf>
    <xf numFmtId="49" fontId="8" fillId="0" borderId="0" xfId="0" applyNumberFormat="1" applyFont="1" applyAlignment="1" applyProtection="1">
      <alignment horizontal="center"/>
      <protection locked="0"/>
    </xf>
    <xf numFmtId="49" fontId="8" fillId="0" borderId="0" xfId="0" applyNumberFormat="1" applyFont="1" applyAlignment="1" applyProtection="1">
      <protection locked="0"/>
    </xf>
    <xf numFmtId="181" fontId="8" fillId="0" borderId="0" xfId="0" applyNumberFormat="1" applyFont="1" applyProtection="1">
      <protection locked="0"/>
    </xf>
    <xf numFmtId="0" fontId="8" fillId="0" borderId="16" xfId="0" applyFont="1" applyBorder="1" applyAlignment="1" applyProtection="1">
      <alignment horizontal="left"/>
      <protection locked="0"/>
    </xf>
    <xf numFmtId="0" fontId="8" fillId="0" borderId="19" xfId="0" applyFont="1" applyBorder="1" applyAlignment="1" applyProtection="1">
      <alignment horizontal="center"/>
      <protection locked="0"/>
    </xf>
    <xf numFmtId="0" fontId="8" fillId="0" borderId="18" xfId="0" applyFont="1" applyBorder="1" applyAlignment="1" applyProtection="1">
      <alignment horizontal="left"/>
      <protection locked="0"/>
    </xf>
    <xf numFmtId="0" fontId="8" fillId="0" borderId="18" xfId="0" applyFont="1" applyBorder="1" applyAlignment="1" applyProtection="1">
      <alignment horizontal="left" vertical="center"/>
      <protection locked="0"/>
    </xf>
    <xf numFmtId="0" fontId="8" fillId="0" borderId="20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right" vertical="top"/>
    </xf>
    <xf numFmtId="49" fontId="8" fillId="0" borderId="0" xfId="0" applyNumberFormat="1" applyFont="1" applyAlignment="1" applyProtection="1">
      <alignment horizontal="center" vertical="top"/>
    </xf>
    <xf numFmtId="49" fontId="8" fillId="0" borderId="0" xfId="0" applyNumberFormat="1" applyFont="1" applyAlignment="1" applyProtection="1">
      <alignment vertical="top"/>
    </xf>
    <xf numFmtId="49" fontId="8" fillId="0" borderId="0" xfId="0" applyNumberFormat="1" applyFont="1" applyAlignment="1" applyProtection="1">
      <alignment horizontal="left" vertical="top" wrapText="1"/>
    </xf>
    <xf numFmtId="181" fontId="8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vertical="top"/>
    </xf>
    <xf numFmtId="4" fontId="8" fillId="0" borderId="0" xfId="0" applyNumberFormat="1" applyFont="1" applyAlignment="1" applyProtection="1">
      <alignment vertical="top"/>
    </xf>
    <xf numFmtId="179" fontId="8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horizontal="center" vertical="top"/>
    </xf>
    <xf numFmtId="0" fontId="8" fillId="0" borderId="0" xfId="0" applyFont="1" applyAlignment="1" applyProtection="1">
      <alignment horizontal="left" vertical="top"/>
    </xf>
    <xf numFmtId="172" fontId="8" fillId="0" borderId="0" xfId="0" applyNumberFormat="1" applyFont="1" applyAlignment="1" applyProtection="1">
      <alignment vertical="top"/>
    </xf>
    <xf numFmtId="0" fontId="8" fillId="0" borderId="0" xfId="0" applyFont="1"/>
    <xf numFmtId="49" fontId="8" fillId="0" borderId="0" xfId="0" applyNumberFormat="1" applyFont="1" applyProtection="1"/>
    <xf numFmtId="49" fontId="8" fillId="0" borderId="0" xfId="0" applyNumberFormat="1" applyFont="1" applyAlignment="1" applyProtection="1">
      <alignment horizontal="center"/>
    </xf>
    <xf numFmtId="49" fontId="8" fillId="0" borderId="0" xfId="0" applyNumberFormat="1" applyFont="1" applyAlignment="1" applyProtection="1"/>
    <xf numFmtId="0" fontId="8" fillId="0" borderId="18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horizontal="center"/>
    </xf>
    <xf numFmtId="0" fontId="8" fillId="0" borderId="20" xfId="0" applyFont="1" applyBorder="1" applyAlignment="1" applyProtection="1">
      <alignment horizontal="center"/>
    </xf>
    <xf numFmtId="0" fontId="13" fillId="0" borderId="19" xfId="0" applyFont="1" applyBorder="1" applyAlignment="1" applyProtection="1">
      <alignment horizontal="center"/>
      <protection locked="0"/>
    </xf>
    <xf numFmtId="0" fontId="13" fillId="0" borderId="16" xfId="0" applyFont="1" applyBorder="1" applyAlignment="1" applyProtection="1">
      <alignment horizontal="center"/>
      <protection locked="0"/>
    </xf>
    <xf numFmtId="0" fontId="8" fillId="0" borderId="16" xfId="0" applyFont="1" applyBorder="1" applyAlignment="1" applyProtection="1">
      <alignment horizontal="center"/>
      <protection locked="0"/>
    </xf>
    <xf numFmtId="0" fontId="8" fillId="0" borderId="16" xfId="0" applyFont="1" applyBorder="1" applyAlignment="1" applyProtection="1">
      <alignment horizontal="left" vertical="top"/>
    </xf>
    <xf numFmtId="0" fontId="13" fillId="0" borderId="20" xfId="0" applyFont="1" applyBorder="1" applyAlignment="1" applyProtection="1">
      <alignment horizontal="center"/>
      <protection locked="0"/>
    </xf>
    <xf numFmtId="0" fontId="13" fillId="0" borderId="18" xfId="0" applyFont="1" applyBorder="1" applyAlignment="1" applyProtection="1">
      <alignment horizontal="center"/>
      <protection locked="0"/>
    </xf>
    <xf numFmtId="0" fontId="8" fillId="0" borderId="18" xfId="0" applyFont="1" applyBorder="1" applyAlignment="1" applyProtection="1">
      <alignment horizontal="center"/>
      <protection locked="0"/>
    </xf>
    <xf numFmtId="181" fontId="8" fillId="0" borderId="18" xfId="0" applyNumberFormat="1" applyFont="1" applyBorder="1" applyProtection="1"/>
    <xf numFmtId="0" fontId="8" fillId="0" borderId="18" xfId="0" applyFont="1" applyBorder="1" applyAlignment="1" applyProtection="1">
      <alignment horizontal="left" vertical="top"/>
    </xf>
    <xf numFmtId="49" fontId="11" fillId="0" borderId="0" xfId="1" applyNumberFormat="1" applyFont="1"/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right" wrapText="1"/>
    </xf>
    <xf numFmtId="171" fontId="11" fillId="0" borderId="0" xfId="0" applyNumberFormat="1" applyFont="1" applyAlignment="1">
      <alignment horizontal="right" wrapText="1"/>
    </xf>
    <xf numFmtId="4" fontId="11" fillId="0" borderId="0" xfId="0" applyNumberFormat="1" applyFont="1" applyAlignment="1">
      <alignment horizontal="right" wrapText="1"/>
    </xf>
    <xf numFmtId="181" fontId="11" fillId="0" borderId="0" xfId="0" applyNumberFormat="1" applyFont="1" applyAlignment="1">
      <alignment horizontal="right" wrapText="1"/>
    </xf>
    <xf numFmtId="172" fontId="11" fillId="0" borderId="0" xfId="0" applyNumberFormat="1" applyFont="1" applyAlignment="1">
      <alignment horizontal="right" wrapText="1"/>
    </xf>
    <xf numFmtId="49" fontId="8" fillId="0" borderId="16" xfId="0" applyNumberFormat="1" applyFont="1" applyBorder="1" applyAlignment="1" applyProtection="1">
      <alignment horizontal="left"/>
    </xf>
    <xf numFmtId="0" fontId="8" fillId="0" borderId="16" xfId="0" applyFont="1" applyBorder="1" applyAlignment="1" applyProtection="1">
      <alignment horizontal="right"/>
    </xf>
    <xf numFmtId="49" fontId="8" fillId="0" borderId="18" xfId="0" applyNumberFormat="1" applyFont="1" applyBorder="1" applyAlignment="1" applyProtection="1">
      <alignment horizontal="left"/>
    </xf>
    <xf numFmtId="0" fontId="8" fillId="0" borderId="18" xfId="0" applyFont="1" applyBorder="1" applyProtection="1"/>
    <xf numFmtId="0" fontId="8" fillId="0" borderId="18" xfId="0" applyFont="1" applyBorder="1" applyAlignment="1" applyProtection="1">
      <alignment horizontal="right"/>
    </xf>
    <xf numFmtId="0" fontId="8" fillId="0" borderId="17" xfId="0" applyFont="1" applyBorder="1" applyAlignment="1" applyProtection="1">
      <alignment horizontal="center"/>
    </xf>
    <xf numFmtId="0" fontId="8" fillId="0" borderId="21" xfId="0" applyFont="1" applyBorder="1" applyAlignment="1" applyProtection="1">
      <alignment horizont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Alignment="1" applyProtection="1">
      <alignment horizontal="left" vertical="top" wrapText="1"/>
    </xf>
    <xf numFmtId="49" fontId="8" fillId="0" borderId="0" xfId="0" applyNumberFormat="1" applyFont="1" applyAlignment="1" applyProtection="1">
      <alignment horizontal="left" vertical="top"/>
    </xf>
    <xf numFmtId="49" fontId="23" fillId="0" borderId="0" xfId="0" applyNumberFormat="1" applyFont="1" applyAlignment="1" applyProtection="1">
      <alignment horizontal="left" vertical="top" wrapText="1"/>
    </xf>
    <xf numFmtId="181" fontId="23" fillId="0" borderId="0" xfId="0" applyNumberFormat="1" applyFont="1" applyAlignment="1" applyProtection="1">
      <alignment vertical="top"/>
    </xf>
    <xf numFmtId="0" fontId="23" fillId="0" borderId="0" xfId="0" applyFont="1" applyAlignment="1" applyProtection="1">
      <alignment vertical="top"/>
    </xf>
    <xf numFmtId="4" fontId="23" fillId="0" borderId="0" xfId="0" applyNumberFormat="1" applyFont="1" applyAlignment="1" applyProtection="1">
      <alignment vertical="top"/>
    </xf>
    <xf numFmtId="179" fontId="23" fillId="0" borderId="0" xfId="0" applyNumberFormat="1" applyFont="1" applyAlignment="1" applyProtection="1">
      <alignment vertical="top"/>
    </xf>
    <xf numFmtId="0" fontId="23" fillId="0" borderId="0" xfId="0" applyFont="1" applyAlignment="1" applyProtection="1">
      <alignment horizontal="center" vertical="top"/>
    </xf>
    <xf numFmtId="0" fontId="23" fillId="0" borderId="0" xfId="0" applyFont="1" applyAlignment="1" applyProtection="1">
      <alignment horizontal="left" vertical="top"/>
    </xf>
    <xf numFmtId="49" fontId="22" fillId="0" borderId="0" xfId="0" applyNumberFormat="1" applyFont="1" applyAlignment="1" applyProtection="1">
      <alignment horizontal="right" vertical="top" wrapText="1"/>
    </xf>
    <xf numFmtId="49" fontId="24" fillId="0" borderId="0" xfId="0" applyNumberFormat="1" applyFont="1" applyAlignment="1" applyProtection="1">
      <alignment horizontal="left" vertical="top" wrapText="1"/>
    </xf>
    <xf numFmtId="181" fontId="24" fillId="0" borderId="0" xfId="0" applyNumberFormat="1" applyFont="1" applyAlignment="1" applyProtection="1">
      <alignment vertical="top"/>
    </xf>
    <xf numFmtId="0" fontId="24" fillId="0" borderId="0" xfId="0" applyFont="1" applyAlignment="1" applyProtection="1">
      <alignment vertical="top"/>
    </xf>
    <xf numFmtId="4" fontId="24" fillId="0" borderId="0" xfId="0" applyNumberFormat="1" applyFont="1" applyAlignment="1" applyProtection="1">
      <alignment vertical="top"/>
    </xf>
    <xf numFmtId="179" fontId="24" fillId="0" borderId="0" xfId="0" applyNumberFormat="1" applyFont="1" applyAlignment="1" applyProtection="1">
      <alignment vertical="top"/>
    </xf>
    <xf numFmtId="0" fontId="24" fillId="0" borderId="0" xfId="0" applyFont="1" applyAlignment="1" applyProtection="1">
      <alignment horizontal="center" vertical="top"/>
    </xf>
    <xf numFmtId="0" fontId="24" fillId="0" borderId="0" xfId="0" applyFont="1" applyAlignment="1" applyProtection="1">
      <alignment horizontal="left" vertical="top"/>
    </xf>
  </cellXfs>
  <cellStyles count="32">
    <cellStyle name="1 000 Sk" xfId="11" xr:uid="{00000000-0005-0000-0000-00003B000000}"/>
    <cellStyle name="1 000,-  Sk" xfId="2" xr:uid="{00000000-0005-0000-0000-000016000000}"/>
    <cellStyle name="1 000,- Kč" xfId="7" xr:uid="{00000000-0005-0000-0000-00002F000000}"/>
    <cellStyle name="1 000,- Sk" xfId="10" xr:uid="{00000000-0005-0000-0000-000039000000}"/>
    <cellStyle name="1000 Sk_fakturuj99" xfId="4" xr:uid="{00000000-0005-0000-0000-00001F000000}"/>
    <cellStyle name="20 % – Zvýraznění1" xfId="8" xr:uid="{00000000-0005-0000-0000-000034000000}"/>
    <cellStyle name="20 % – Zvýraznění2" xfId="9" xr:uid="{00000000-0005-0000-0000-000038000000}"/>
    <cellStyle name="20 % – Zvýraznění3" xfId="3" xr:uid="{00000000-0005-0000-0000-00001D000000}"/>
    <cellStyle name="20 % – Zvýraznění4" xfId="12" xr:uid="{00000000-0005-0000-0000-00003C000000}"/>
    <cellStyle name="20 % – Zvýraznění5" xfId="13" xr:uid="{00000000-0005-0000-0000-00003D000000}"/>
    <cellStyle name="20 % – Zvýraznění6" xfId="14" xr:uid="{00000000-0005-0000-0000-00003E000000}"/>
    <cellStyle name="40 % – Zvýraznění1" xfId="5" xr:uid="{00000000-0005-0000-0000-000021000000}"/>
    <cellStyle name="40 % – Zvýraznění2" xfId="15" xr:uid="{00000000-0005-0000-0000-00003F000000}"/>
    <cellStyle name="40 % – Zvýraznění3" xfId="16" xr:uid="{00000000-0005-0000-0000-000040000000}"/>
    <cellStyle name="40 % – Zvýraznění4" xfId="17" xr:uid="{00000000-0005-0000-0000-000041000000}"/>
    <cellStyle name="40 % – Zvýraznění5" xfId="6" xr:uid="{00000000-0005-0000-0000-000024000000}"/>
    <cellStyle name="40 % – Zvýraznění6" xfId="18" xr:uid="{00000000-0005-0000-0000-000042000000}"/>
    <cellStyle name="60 % – Zvýraznění1" xfId="19" xr:uid="{00000000-0005-0000-0000-000043000000}"/>
    <cellStyle name="60 % – Zvýraznění2" xfId="20" xr:uid="{00000000-0005-0000-0000-000044000000}"/>
    <cellStyle name="60 % – Zvýraznění3" xfId="21" xr:uid="{00000000-0005-0000-0000-000045000000}"/>
    <cellStyle name="60 % – Zvýraznění4" xfId="22" xr:uid="{00000000-0005-0000-0000-000046000000}"/>
    <cellStyle name="60 % – Zvýraznění5" xfId="23" xr:uid="{00000000-0005-0000-0000-000047000000}"/>
    <cellStyle name="60 % – Zvýraznění6" xfId="24" xr:uid="{00000000-0005-0000-0000-000048000000}"/>
    <cellStyle name="Celkem" xfId="25" xr:uid="{00000000-0005-0000-0000-000049000000}"/>
    <cellStyle name="data" xfId="26" xr:uid="{00000000-0005-0000-0000-00004A000000}"/>
    <cellStyle name="Název" xfId="28" xr:uid="{00000000-0005-0000-0000-00004D000000}"/>
    <cellStyle name="Normálna" xfId="0" builtinId="0"/>
    <cellStyle name="normálne_fakturuj99" xfId="27" xr:uid="{00000000-0005-0000-0000-00004B000000}"/>
    <cellStyle name="normálne_KLs" xfId="1" xr:uid="{00000000-0005-0000-0000-000002000000}"/>
    <cellStyle name="TEXT 1" xfId="29" xr:uid="{00000000-0005-0000-0000-00004E000000}"/>
    <cellStyle name="Text upozornění" xfId="30" xr:uid="{00000000-0005-0000-0000-00004F000000}"/>
    <cellStyle name="TEXT1" xfId="31" xr:uid="{00000000-0005-0000-0000-00005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43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/>
    </sheetView>
  </sheetViews>
  <sheetFormatPr defaultColWidth="9" defaultRowHeight="13.5"/>
  <cols>
    <col min="1" max="1" width="6.7109375" style="58" customWidth="1"/>
    <col min="2" max="2" width="3.7109375" style="59" customWidth="1"/>
    <col min="3" max="3" width="13" style="60" customWidth="1"/>
    <col min="4" max="4" width="45.7109375" style="61" customWidth="1"/>
    <col min="5" max="5" width="11.28515625" style="62" customWidth="1"/>
    <col min="6" max="6" width="5.85546875" style="63" customWidth="1"/>
    <col min="7" max="7" width="8.7109375" style="64" customWidth="1"/>
    <col min="8" max="10" width="9.7109375" style="64" customWidth="1"/>
    <col min="11" max="11" width="7.42578125" style="65" customWidth="1"/>
    <col min="12" max="12" width="8.28515625" style="65" customWidth="1"/>
    <col min="13" max="13" width="7.140625" style="62" customWidth="1"/>
    <col min="14" max="14" width="7" style="62" customWidth="1"/>
    <col min="15" max="15" width="3.5703125" style="63" customWidth="1"/>
    <col min="16" max="16" width="12.7109375" style="63" customWidth="1"/>
    <col min="17" max="19" width="11.28515625" style="62" customWidth="1"/>
    <col min="20" max="20" width="10.5703125" style="66" customWidth="1"/>
    <col min="21" max="21" width="10.28515625" style="66" customWidth="1"/>
    <col min="22" max="22" width="5.7109375" style="66" customWidth="1"/>
    <col min="23" max="23" width="9.140625" style="62" customWidth="1"/>
    <col min="24" max="25" width="11.85546875" style="67" customWidth="1"/>
    <col min="26" max="26" width="7.5703125" style="60" customWidth="1"/>
    <col min="27" max="27" width="12.7109375" style="60" customWidth="1"/>
    <col min="28" max="28" width="4.28515625" style="63" customWidth="1"/>
    <col min="29" max="30" width="2.7109375" style="63" customWidth="1"/>
    <col min="31" max="34" width="9.140625" style="68" customWidth="1"/>
    <col min="35" max="35" width="9.140625" style="37" customWidth="1"/>
    <col min="36" max="37" width="9.140625" style="37" hidden="1" customWidth="1"/>
    <col min="38" max="1025" width="9" style="69"/>
  </cols>
  <sheetData>
    <row r="1" spans="1:37" s="37" customFormat="1" ht="12.75" customHeight="1">
      <c r="A1" s="41" t="s">
        <v>135</v>
      </c>
      <c r="G1" s="38"/>
      <c r="I1" s="41" t="s">
        <v>136</v>
      </c>
      <c r="J1" s="38"/>
      <c r="K1" s="39"/>
      <c r="Q1" s="40"/>
      <c r="R1" s="40"/>
      <c r="S1" s="40"/>
      <c r="X1" s="67"/>
      <c r="Y1" s="67"/>
      <c r="Z1" s="85" t="s">
        <v>4</v>
      </c>
      <c r="AA1" s="85" t="s">
        <v>5</v>
      </c>
      <c r="AB1" s="34" t="s">
        <v>6</v>
      </c>
      <c r="AC1" s="34" t="s">
        <v>7</v>
      </c>
      <c r="AD1" s="34" t="s">
        <v>8</v>
      </c>
      <c r="AE1" s="86" t="s">
        <v>9</v>
      </c>
      <c r="AF1" s="87" t="s">
        <v>10</v>
      </c>
    </row>
    <row r="2" spans="1:37" s="37" customFormat="1" ht="12.75">
      <c r="A2" s="41" t="s">
        <v>137</v>
      </c>
      <c r="G2" s="38"/>
      <c r="H2" s="70"/>
      <c r="I2" s="41" t="s">
        <v>138</v>
      </c>
      <c r="J2" s="38"/>
      <c r="K2" s="39"/>
      <c r="Q2" s="40"/>
      <c r="R2" s="40"/>
      <c r="S2" s="40"/>
      <c r="X2" s="67"/>
      <c r="Y2" s="67"/>
      <c r="Z2" s="85" t="s">
        <v>11</v>
      </c>
      <c r="AA2" s="36" t="s">
        <v>12</v>
      </c>
      <c r="AB2" s="35" t="s">
        <v>13</v>
      </c>
      <c r="AC2" s="35"/>
      <c r="AD2" s="36"/>
      <c r="AE2" s="86">
        <v>1</v>
      </c>
      <c r="AF2" s="88">
        <v>123.5</v>
      </c>
    </row>
    <row r="3" spans="1:37" s="37" customFormat="1" ht="12.75">
      <c r="A3" s="41" t="s">
        <v>14</v>
      </c>
      <c r="G3" s="38"/>
      <c r="I3" s="41" t="s">
        <v>139</v>
      </c>
      <c r="J3" s="38"/>
      <c r="K3" s="39"/>
      <c r="Q3" s="40"/>
      <c r="R3" s="40"/>
      <c r="S3" s="40"/>
      <c r="X3" s="67"/>
      <c r="Y3" s="67"/>
      <c r="Z3" s="85" t="s">
        <v>15</v>
      </c>
      <c r="AA3" s="36" t="s">
        <v>16</v>
      </c>
      <c r="AB3" s="35" t="s">
        <v>13</v>
      </c>
      <c r="AC3" s="35" t="s">
        <v>17</v>
      </c>
      <c r="AD3" s="36" t="s">
        <v>18</v>
      </c>
      <c r="AE3" s="86">
        <v>2</v>
      </c>
      <c r="AF3" s="89">
        <v>123.46</v>
      </c>
    </row>
    <row r="4" spans="1:37" s="37" customFormat="1" ht="12.75">
      <c r="Q4" s="40"/>
      <c r="R4" s="40"/>
      <c r="S4" s="40"/>
      <c r="X4" s="67"/>
      <c r="Y4" s="67"/>
      <c r="Z4" s="85" t="s">
        <v>19</v>
      </c>
      <c r="AA4" s="36" t="s">
        <v>20</v>
      </c>
      <c r="AB4" s="35" t="s">
        <v>13</v>
      </c>
      <c r="AC4" s="35"/>
      <c r="AD4" s="36"/>
      <c r="AE4" s="86">
        <v>3</v>
      </c>
      <c r="AF4" s="90">
        <v>123.45699999999999</v>
      </c>
    </row>
    <row r="5" spans="1:37" s="37" customFormat="1" ht="12.75">
      <c r="A5" s="41" t="s">
        <v>140</v>
      </c>
      <c r="Q5" s="40"/>
      <c r="R5" s="40"/>
      <c r="S5" s="40"/>
      <c r="X5" s="67"/>
      <c r="Y5" s="67"/>
      <c r="Z5" s="85" t="s">
        <v>21</v>
      </c>
      <c r="AA5" s="36" t="s">
        <v>16</v>
      </c>
      <c r="AB5" s="35" t="s">
        <v>13</v>
      </c>
      <c r="AC5" s="35" t="s">
        <v>17</v>
      </c>
      <c r="AD5" s="36" t="s">
        <v>18</v>
      </c>
      <c r="AE5" s="86">
        <v>4</v>
      </c>
      <c r="AF5" s="91">
        <v>123.4567</v>
      </c>
    </row>
    <row r="6" spans="1:37" s="37" customFormat="1" ht="12.75">
      <c r="A6" s="41" t="s">
        <v>141</v>
      </c>
      <c r="Q6" s="40"/>
      <c r="R6" s="40"/>
      <c r="S6" s="40"/>
      <c r="X6" s="67"/>
      <c r="Y6" s="67"/>
      <c r="Z6" s="70"/>
      <c r="AA6" s="70"/>
      <c r="AE6" s="86" t="s">
        <v>22</v>
      </c>
      <c r="AF6" s="89">
        <v>123.46</v>
      </c>
    </row>
    <row r="7" spans="1:37" s="37" customFormat="1" ht="12.75">
      <c r="A7" s="41"/>
      <c r="Q7" s="40"/>
      <c r="R7" s="40"/>
      <c r="S7" s="40"/>
      <c r="X7" s="67"/>
      <c r="Y7" s="67"/>
      <c r="Z7" s="70"/>
      <c r="AA7" s="70"/>
    </row>
    <row r="8" spans="1:37" s="37" customFormat="1">
      <c r="A8" s="37" t="s">
        <v>142</v>
      </c>
      <c r="B8" s="71"/>
      <c r="C8" s="72"/>
      <c r="D8" s="42" t="str">
        <f>CONCATENATE(AA2," ",AB2," ",AC2," ",AD2)</f>
        <v xml:space="preserve">Prehľad rozpočtových nákladov v EUR  </v>
      </c>
      <c r="E8" s="40"/>
      <c r="G8" s="38"/>
      <c r="H8" s="38"/>
      <c r="I8" s="38"/>
      <c r="J8" s="38"/>
      <c r="K8" s="39"/>
      <c r="L8" s="39"/>
      <c r="M8" s="40"/>
      <c r="N8" s="40"/>
      <c r="Q8" s="40"/>
      <c r="R8" s="40"/>
      <c r="S8" s="40"/>
      <c r="X8" s="67"/>
      <c r="Y8" s="67"/>
      <c r="Z8" s="70"/>
      <c r="AA8" s="70"/>
      <c r="AE8" s="63"/>
      <c r="AF8" s="63"/>
      <c r="AG8" s="63"/>
      <c r="AH8" s="63"/>
    </row>
    <row r="9" spans="1:37">
      <c r="A9" s="43" t="s">
        <v>23</v>
      </c>
      <c r="B9" s="43" t="s">
        <v>24</v>
      </c>
      <c r="C9" s="43" t="s">
        <v>25</v>
      </c>
      <c r="D9" s="43" t="s">
        <v>26</v>
      </c>
      <c r="E9" s="43" t="s">
        <v>27</v>
      </c>
      <c r="F9" s="43" t="s">
        <v>28</v>
      </c>
      <c r="G9" s="43" t="s">
        <v>29</v>
      </c>
      <c r="H9" s="43" t="s">
        <v>30</v>
      </c>
      <c r="I9" s="43" t="s">
        <v>31</v>
      </c>
      <c r="J9" s="43" t="s">
        <v>32</v>
      </c>
      <c r="K9" s="97" t="s">
        <v>33</v>
      </c>
      <c r="L9" s="97"/>
      <c r="M9" s="98" t="s">
        <v>34</v>
      </c>
      <c r="N9" s="98"/>
      <c r="O9" s="43" t="s">
        <v>2</v>
      </c>
      <c r="P9" s="74" t="s">
        <v>35</v>
      </c>
      <c r="Q9" s="43" t="s">
        <v>27</v>
      </c>
      <c r="R9" s="43" t="s">
        <v>27</v>
      </c>
      <c r="S9" s="74" t="s">
        <v>27</v>
      </c>
      <c r="T9" s="76" t="s">
        <v>36</v>
      </c>
      <c r="U9" s="77" t="s">
        <v>37</v>
      </c>
      <c r="V9" s="78" t="s">
        <v>38</v>
      </c>
      <c r="W9" s="43" t="s">
        <v>39</v>
      </c>
      <c r="X9" s="79" t="s">
        <v>25</v>
      </c>
      <c r="Y9" s="79" t="s">
        <v>25</v>
      </c>
      <c r="Z9" s="92" t="s">
        <v>40</v>
      </c>
      <c r="AA9" s="92" t="s">
        <v>41</v>
      </c>
      <c r="AB9" s="43" t="s">
        <v>38</v>
      </c>
      <c r="AC9" s="43" t="s">
        <v>42</v>
      </c>
      <c r="AD9" s="43" t="s">
        <v>43</v>
      </c>
      <c r="AE9" s="93" t="s">
        <v>44</v>
      </c>
      <c r="AF9" s="93" t="s">
        <v>45</v>
      </c>
      <c r="AG9" s="93" t="s">
        <v>27</v>
      </c>
      <c r="AH9" s="93" t="s">
        <v>46</v>
      </c>
      <c r="AJ9" s="37" t="s">
        <v>144</v>
      </c>
      <c r="AK9" s="37" t="s">
        <v>146</v>
      </c>
    </row>
    <row r="10" spans="1:37">
      <c r="A10" s="44" t="s">
        <v>47</v>
      </c>
      <c r="B10" s="44" t="s">
        <v>48</v>
      </c>
      <c r="C10" s="73"/>
      <c r="D10" s="44" t="s">
        <v>49</v>
      </c>
      <c r="E10" s="44" t="s">
        <v>50</v>
      </c>
      <c r="F10" s="44" t="s">
        <v>51</v>
      </c>
      <c r="G10" s="44" t="s">
        <v>52</v>
      </c>
      <c r="H10" s="44"/>
      <c r="I10" s="44" t="s">
        <v>53</v>
      </c>
      <c r="J10" s="44"/>
      <c r="K10" s="44" t="s">
        <v>29</v>
      </c>
      <c r="L10" s="44" t="s">
        <v>32</v>
      </c>
      <c r="M10" s="75" t="s">
        <v>29</v>
      </c>
      <c r="N10" s="44" t="s">
        <v>32</v>
      </c>
      <c r="O10" s="44" t="s">
        <v>54</v>
      </c>
      <c r="P10" s="75"/>
      <c r="Q10" s="44" t="s">
        <v>55</v>
      </c>
      <c r="R10" s="44" t="s">
        <v>56</v>
      </c>
      <c r="S10" s="75" t="s">
        <v>57</v>
      </c>
      <c r="T10" s="80" t="s">
        <v>58</v>
      </c>
      <c r="U10" s="81" t="s">
        <v>59</v>
      </c>
      <c r="V10" s="82" t="s">
        <v>60</v>
      </c>
      <c r="W10" s="83"/>
      <c r="X10" s="84" t="s">
        <v>61</v>
      </c>
      <c r="Y10" s="84"/>
      <c r="Z10" s="94" t="s">
        <v>62</v>
      </c>
      <c r="AA10" s="94" t="s">
        <v>47</v>
      </c>
      <c r="AB10" s="44" t="s">
        <v>63</v>
      </c>
      <c r="AC10" s="95"/>
      <c r="AD10" s="95"/>
      <c r="AE10" s="96"/>
      <c r="AF10" s="96"/>
      <c r="AG10" s="96"/>
      <c r="AH10" s="96"/>
      <c r="AJ10" s="37" t="s">
        <v>145</v>
      </c>
      <c r="AK10" s="37" t="s">
        <v>147</v>
      </c>
    </row>
    <row r="12" spans="1:37">
      <c r="D12" s="100" t="s">
        <v>148</v>
      </c>
    </row>
    <row r="13" spans="1:37">
      <c r="D13" s="100" t="s">
        <v>149</v>
      </c>
    </row>
    <row r="14" spans="1:37">
      <c r="A14" s="58">
        <v>1</v>
      </c>
      <c r="B14" s="59" t="s">
        <v>150</v>
      </c>
      <c r="C14" s="60" t="s">
        <v>151</v>
      </c>
      <c r="D14" s="61" t="s">
        <v>152</v>
      </c>
      <c r="E14" s="62">
        <v>17.760000000000002</v>
      </c>
      <c r="F14" s="63" t="s">
        <v>153</v>
      </c>
      <c r="P14" s="63" t="s">
        <v>154</v>
      </c>
      <c r="V14" s="66" t="s">
        <v>69</v>
      </c>
      <c r="X14" s="101" t="s">
        <v>155</v>
      </c>
      <c r="Y14" s="101" t="s">
        <v>151</v>
      </c>
      <c r="Z14" s="60" t="s">
        <v>156</v>
      </c>
      <c r="AJ14" s="37" t="s">
        <v>157</v>
      </c>
      <c r="AK14" s="37" t="s">
        <v>158</v>
      </c>
    </row>
    <row r="15" spans="1:37">
      <c r="D15" s="102" t="s">
        <v>159</v>
      </c>
      <c r="E15" s="103"/>
      <c r="F15" s="104"/>
      <c r="G15" s="105"/>
      <c r="H15" s="105"/>
      <c r="I15" s="105"/>
      <c r="J15" s="105"/>
      <c r="K15" s="106"/>
      <c r="L15" s="106"/>
      <c r="M15" s="103"/>
      <c r="N15" s="103"/>
      <c r="O15" s="104"/>
      <c r="P15" s="104"/>
      <c r="Q15" s="103"/>
      <c r="R15" s="103"/>
      <c r="S15" s="103"/>
      <c r="T15" s="107"/>
      <c r="U15" s="107"/>
      <c r="V15" s="107" t="s">
        <v>0</v>
      </c>
      <c r="W15" s="103"/>
      <c r="X15" s="108"/>
    </row>
    <row r="16" spans="1:37">
      <c r="A16" s="58">
        <v>2</v>
      </c>
      <c r="B16" s="59" t="s">
        <v>150</v>
      </c>
      <c r="C16" s="60" t="s">
        <v>160</v>
      </c>
      <c r="D16" s="61" t="s">
        <v>161</v>
      </c>
      <c r="E16" s="62">
        <v>17.760000000000002</v>
      </c>
      <c r="F16" s="63" t="s">
        <v>153</v>
      </c>
      <c r="P16" s="63" t="s">
        <v>154</v>
      </c>
      <c r="V16" s="66" t="s">
        <v>69</v>
      </c>
      <c r="X16" s="101" t="s">
        <v>162</v>
      </c>
      <c r="Y16" s="101" t="s">
        <v>160</v>
      </c>
      <c r="Z16" s="60" t="s">
        <v>163</v>
      </c>
      <c r="AJ16" s="37" t="s">
        <v>157</v>
      </c>
      <c r="AK16" s="37" t="s">
        <v>158</v>
      </c>
    </row>
    <row r="17" spans="1:37">
      <c r="A17" s="58">
        <v>3</v>
      </c>
      <c r="B17" s="59" t="s">
        <v>150</v>
      </c>
      <c r="C17" s="60" t="s">
        <v>164</v>
      </c>
      <c r="D17" s="61" t="s">
        <v>165</v>
      </c>
      <c r="E17" s="62">
        <v>6.66</v>
      </c>
      <c r="F17" s="63" t="s">
        <v>153</v>
      </c>
      <c r="P17" s="63" t="s">
        <v>154</v>
      </c>
      <c r="V17" s="66" t="s">
        <v>69</v>
      </c>
      <c r="X17" s="101" t="s">
        <v>166</v>
      </c>
      <c r="Y17" s="101" t="s">
        <v>164</v>
      </c>
      <c r="Z17" s="60" t="s">
        <v>156</v>
      </c>
      <c r="AJ17" s="37" t="s">
        <v>157</v>
      </c>
      <c r="AK17" s="37" t="s">
        <v>158</v>
      </c>
    </row>
    <row r="18" spans="1:37">
      <c r="D18" s="102" t="s">
        <v>167</v>
      </c>
      <c r="E18" s="103"/>
      <c r="F18" s="104"/>
      <c r="G18" s="105"/>
      <c r="H18" s="105"/>
      <c r="I18" s="105"/>
      <c r="J18" s="105"/>
      <c r="K18" s="106"/>
      <c r="L18" s="106"/>
      <c r="M18" s="103"/>
      <c r="N18" s="103"/>
      <c r="O18" s="104"/>
      <c r="P18" s="104"/>
      <c r="Q18" s="103"/>
      <c r="R18" s="103"/>
      <c r="S18" s="103"/>
      <c r="T18" s="107"/>
      <c r="U18" s="107"/>
      <c r="V18" s="107" t="s">
        <v>0</v>
      </c>
      <c r="W18" s="103"/>
      <c r="X18" s="108"/>
    </row>
    <row r="19" spans="1:37">
      <c r="A19" s="58">
        <v>4</v>
      </c>
      <c r="B19" s="59" t="s">
        <v>168</v>
      </c>
      <c r="C19" s="60" t="s">
        <v>169</v>
      </c>
      <c r="D19" s="61" t="s">
        <v>170</v>
      </c>
      <c r="E19" s="62">
        <v>6.66</v>
      </c>
      <c r="F19" s="63" t="s">
        <v>153</v>
      </c>
      <c r="P19" s="63" t="s">
        <v>154</v>
      </c>
      <c r="V19" s="66" t="s">
        <v>68</v>
      </c>
      <c r="X19" s="101" t="s">
        <v>169</v>
      </c>
      <c r="Y19" s="101" t="s">
        <v>169</v>
      </c>
      <c r="Z19" s="60" t="s">
        <v>171</v>
      </c>
      <c r="AA19" s="60" t="s">
        <v>172</v>
      </c>
      <c r="AJ19" s="37" t="s">
        <v>173</v>
      </c>
      <c r="AK19" s="37" t="s">
        <v>158</v>
      </c>
    </row>
    <row r="20" spans="1:37">
      <c r="D20" s="109" t="s">
        <v>174</v>
      </c>
      <c r="E20" s="64"/>
    </row>
    <row r="21" spans="1:37">
      <c r="D21" s="100" t="s">
        <v>175</v>
      </c>
    </row>
    <row r="22" spans="1:37" ht="25.5">
      <c r="A22" s="58">
        <v>5</v>
      </c>
      <c r="B22" s="59" t="s">
        <v>176</v>
      </c>
      <c r="C22" s="60" t="s">
        <v>177</v>
      </c>
      <c r="D22" s="61" t="s">
        <v>178</v>
      </c>
      <c r="E22" s="62">
        <v>5.4980000000000002</v>
      </c>
      <c r="F22" s="63" t="s">
        <v>153</v>
      </c>
      <c r="P22" s="63" t="s">
        <v>179</v>
      </c>
      <c r="V22" s="66" t="s">
        <v>69</v>
      </c>
      <c r="X22" s="101" t="s">
        <v>180</v>
      </c>
      <c r="Y22" s="101" t="s">
        <v>177</v>
      </c>
      <c r="Z22" s="60" t="s">
        <v>181</v>
      </c>
      <c r="AJ22" s="37" t="s">
        <v>157</v>
      </c>
      <c r="AK22" s="37" t="s">
        <v>158</v>
      </c>
    </row>
    <row r="23" spans="1:37">
      <c r="D23" s="102" t="s">
        <v>182</v>
      </c>
      <c r="E23" s="103"/>
      <c r="F23" s="104"/>
      <c r="G23" s="105"/>
      <c r="H23" s="105"/>
      <c r="I23" s="105"/>
      <c r="J23" s="105"/>
      <c r="K23" s="106"/>
      <c r="L23" s="106"/>
      <c r="M23" s="103"/>
      <c r="N23" s="103"/>
      <c r="O23" s="104"/>
      <c r="P23" s="104"/>
      <c r="Q23" s="103"/>
      <c r="R23" s="103"/>
      <c r="S23" s="103"/>
      <c r="T23" s="107"/>
      <c r="U23" s="107"/>
      <c r="V23" s="107" t="s">
        <v>0</v>
      </c>
      <c r="W23" s="103"/>
      <c r="X23" s="108"/>
    </row>
    <row r="24" spans="1:37">
      <c r="D24" s="109" t="s">
        <v>183</v>
      </c>
      <c r="E24" s="64"/>
    </row>
    <row r="25" spans="1:37">
      <c r="D25" s="100" t="s">
        <v>184</v>
      </c>
    </row>
    <row r="26" spans="1:37" ht="25.5">
      <c r="A26" s="58">
        <v>6</v>
      </c>
      <c r="B26" s="59" t="s">
        <v>176</v>
      </c>
      <c r="C26" s="60" t="s">
        <v>185</v>
      </c>
      <c r="D26" s="61" t="s">
        <v>186</v>
      </c>
      <c r="E26" s="62">
        <v>37</v>
      </c>
      <c r="F26" s="63" t="s">
        <v>187</v>
      </c>
      <c r="P26" s="63" t="s">
        <v>188</v>
      </c>
      <c r="V26" s="66" t="s">
        <v>69</v>
      </c>
      <c r="X26" s="101" t="s">
        <v>189</v>
      </c>
      <c r="Y26" s="101" t="s">
        <v>185</v>
      </c>
      <c r="Z26" s="60" t="s">
        <v>181</v>
      </c>
      <c r="AJ26" s="37" t="s">
        <v>157</v>
      </c>
      <c r="AK26" s="37" t="s">
        <v>158</v>
      </c>
    </row>
    <row r="27" spans="1:37">
      <c r="D27" s="102" t="s">
        <v>190</v>
      </c>
      <c r="E27" s="103"/>
      <c r="F27" s="104"/>
      <c r="G27" s="105"/>
      <c r="H27" s="105"/>
      <c r="I27" s="105"/>
      <c r="J27" s="105"/>
      <c r="K27" s="106"/>
      <c r="L27" s="106"/>
      <c r="M27" s="103"/>
      <c r="N27" s="103"/>
      <c r="O27" s="104"/>
      <c r="P27" s="104"/>
      <c r="Q27" s="103"/>
      <c r="R27" s="103"/>
      <c r="S27" s="103"/>
      <c r="T27" s="107"/>
      <c r="U27" s="107"/>
      <c r="V27" s="107" t="s">
        <v>0</v>
      </c>
      <c r="W27" s="103"/>
      <c r="X27" s="108"/>
    </row>
    <row r="28" spans="1:37">
      <c r="D28" s="110" t="s">
        <v>191</v>
      </c>
      <c r="E28" s="111"/>
      <c r="F28" s="112"/>
      <c r="G28" s="113"/>
      <c r="H28" s="113"/>
      <c r="I28" s="113"/>
      <c r="J28" s="113"/>
      <c r="K28" s="114"/>
      <c r="L28" s="114"/>
      <c r="M28" s="111"/>
      <c r="N28" s="111"/>
      <c r="O28" s="112"/>
      <c r="P28" s="112"/>
      <c r="Q28" s="111"/>
      <c r="R28" s="111"/>
      <c r="S28" s="111"/>
      <c r="T28" s="115"/>
      <c r="U28" s="115"/>
      <c r="V28" s="115" t="s">
        <v>1</v>
      </c>
      <c r="W28" s="111"/>
      <c r="X28" s="116"/>
    </row>
    <row r="29" spans="1:37">
      <c r="A29" s="58">
        <v>7</v>
      </c>
      <c r="B29" s="59" t="s">
        <v>168</v>
      </c>
      <c r="C29" s="60" t="s">
        <v>192</v>
      </c>
      <c r="D29" s="61" t="s">
        <v>193</v>
      </c>
      <c r="E29" s="62">
        <v>8.14</v>
      </c>
      <c r="F29" s="63" t="s">
        <v>194</v>
      </c>
      <c r="P29" s="63" t="s">
        <v>188</v>
      </c>
      <c r="V29" s="66" t="s">
        <v>68</v>
      </c>
      <c r="X29" s="101" t="s">
        <v>192</v>
      </c>
      <c r="Y29" s="101" t="s">
        <v>192</v>
      </c>
      <c r="Z29" s="60" t="s">
        <v>195</v>
      </c>
      <c r="AA29" s="60" t="s">
        <v>172</v>
      </c>
      <c r="AJ29" s="37" t="s">
        <v>173</v>
      </c>
      <c r="AK29" s="37" t="s">
        <v>158</v>
      </c>
    </row>
    <row r="30" spans="1:37">
      <c r="A30" s="58">
        <v>8</v>
      </c>
      <c r="B30" s="59" t="s">
        <v>168</v>
      </c>
      <c r="C30" s="60" t="s">
        <v>196</v>
      </c>
      <c r="D30" s="61" t="s">
        <v>197</v>
      </c>
      <c r="E30" s="62">
        <v>10</v>
      </c>
      <c r="F30" s="63" t="s">
        <v>194</v>
      </c>
      <c r="P30" s="63" t="s">
        <v>188</v>
      </c>
      <c r="V30" s="66" t="s">
        <v>68</v>
      </c>
      <c r="X30" s="101" t="s">
        <v>196</v>
      </c>
      <c r="Y30" s="101" t="s">
        <v>196</v>
      </c>
      <c r="Z30" s="60" t="s">
        <v>198</v>
      </c>
      <c r="AA30" s="60" t="s">
        <v>172</v>
      </c>
      <c r="AJ30" s="37" t="s">
        <v>173</v>
      </c>
      <c r="AK30" s="37" t="s">
        <v>158</v>
      </c>
    </row>
    <row r="31" spans="1:37">
      <c r="A31" s="58">
        <v>9</v>
      </c>
      <c r="B31" s="59" t="s">
        <v>168</v>
      </c>
      <c r="C31" s="60" t="s">
        <v>199</v>
      </c>
      <c r="D31" s="61" t="s">
        <v>200</v>
      </c>
      <c r="E31" s="62">
        <v>8</v>
      </c>
      <c r="F31" s="63" t="s">
        <v>194</v>
      </c>
      <c r="P31" s="63" t="s">
        <v>188</v>
      </c>
      <c r="V31" s="66" t="s">
        <v>68</v>
      </c>
      <c r="X31" s="101" t="s">
        <v>199</v>
      </c>
      <c r="Y31" s="101" t="s">
        <v>199</v>
      </c>
      <c r="Z31" s="60" t="s">
        <v>198</v>
      </c>
      <c r="AA31" s="60" t="s">
        <v>172</v>
      </c>
      <c r="AJ31" s="37" t="s">
        <v>173</v>
      </c>
      <c r="AK31" s="37" t="s">
        <v>158</v>
      </c>
    </row>
    <row r="32" spans="1:37">
      <c r="A32" s="58">
        <v>10</v>
      </c>
      <c r="B32" s="59" t="s">
        <v>168</v>
      </c>
      <c r="C32" s="60" t="s">
        <v>201</v>
      </c>
      <c r="D32" s="61" t="s">
        <v>202</v>
      </c>
      <c r="E32" s="62">
        <v>8</v>
      </c>
      <c r="F32" s="63" t="s">
        <v>194</v>
      </c>
      <c r="P32" s="63" t="s">
        <v>188</v>
      </c>
      <c r="V32" s="66" t="s">
        <v>68</v>
      </c>
      <c r="X32" s="101" t="s">
        <v>201</v>
      </c>
      <c r="Y32" s="101" t="s">
        <v>201</v>
      </c>
      <c r="Z32" s="60" t="s">
        <v>198</v>
      </c>
      <c r="AA32" s="60" t="s">
        <v>172</v>
      </c>
      <c r="AJ32" s="37" t="s">
        <v>173</v>
      </c>
      <c r="AK32" s="37" t="s">
        <v>158</v>
      </c>
    </row>
    <row r="33" spans="1:37">
      <c r="A33" s="58">
        <v>11</v>
      </c>
      <c r="B33" s="59" t="s">
        <v>168</v>
      </c>
      <c r="C33" s="60" t="s">
        <v>203</v>
      </c>
      <c r="D33" s="61" t="s">
        <v>204</v>
      </c>
      <c r="E33" s="62">
        <v>8</v>
      </c>
      <c r="F33" s="63" t="s">
        <v>194</v>
      </c>
      <c r="P33" s="63" t="s">
        <v>188</v>
      </c>
      <c r="V33" s="66" t="s">
        <v>68</v>
      </c>
      <c r="X33" s="101" t="s">
        <v>203</v>
      </c>
      <c r="Y33" s="101" t="s">
        <v>203</v>
      </c>
      <c r="Z33" s="60" t="s">
        <v>205</v>
      </c>
      <c r="AA33" s="60" t="s">
        <v>172</v>
      </c>
      <c r="AJ33" s="37" t="s">
        <v>173</v>
      </c>
      <c r="AK33" s="37" t="s">
        <v>158</v>
      </c>
    </row>
    <row r="34" spans="1:37">
      <c r="A34" s="58">
        <v>12</v>
      </c>
      <c r="B34" s="59" t="s">
        <v>168</v>
      </c>
      <c r="C34" s="60" t="s">
        <v>206</v>
      </c>
      <c r="D34" s="61" t="s">
        <v>207</v>
      </c>
      <c r="E34" s="62">
        <v>2</v>
      </c>
      <c r="F34" s="63" t="s">
        <v>194</v>
      </c>
      <c r="P34" s="63" t="s">
        <v>188</v>
      </c>
      <c r="V34" s="66" t="s">
        <v>68</v>
      </c>
      <c r="X34" s="101" t="s">
        <v>206</v>
      </c>
      <c r="Y34" s="101" t="s">
        <v>206</v>
      </c>
      <c r="Z34" s="60" t="s">
        <v>205</v>
      </c>
      <c r="AA34" s="60" t="s">
        <v>172</v>
      </c>
      <c r="AJ34" s="37" t="s">
        <v>173</v>
      </c>
      <c r="AK34" s="37" t="s">
        <v>158</v>
      </c>
    </row>
    <row r="35" spans="1:37" ht="25.5">
      <c r="A35" s="58">
        <v>13</v>
      </c>
      <c r="B35" s="59" t="s">
        <v>176</v>
      </c>
      <c r="C35" s="60" t="s">
        <v>208</v>
      </c>
      <c r="D35" s="61" t="s">
        <v>209</v>
      </c>
      <c r="E35" s="62">
        <v>1</v>
      </c>
      <c r="F35" s="63" t="s">
        <v>153</v>
      </c>
      <c r="P35" s="63" t="s">
        <v>188</v>
      </c>
      <c r="V35" s="66" t="s">
        <v>69</v>
      </c>
      <c r="X35" s="101" t="s">
        <v>210</v>
      </c>
      <c r="Y35" s="101" t="s">
        <v>208</v>
      </c>
      <c r="Z35" s="60" t="s">
        <v>198</v>
      </c>
      <c r="AJ35" s="37" t="s">
        <v>157</v>
      </c>
      <c r="AK35" s="37" t="s">
        <v>158</v>
      </c>
    </row>
    <row r="36" spans="1:37">
      <c r="D36" s="102" t="s">
        <v>211</v>
      </c>
      <c r="E36" s="103"/>
      <c r="F36" s="104"/>
      <c r="G36" s="105"/>
      <c r="H36" s="105"/>
      <c r="I36" s="105"/>
      <c r="J36" s="105"/>
      <c r="K36" s="106"/>
      <c r="L36" s="106"/>
      <c r="M36" s="103"/>
      <c r="N36" s="103"/>
      <c r="O36" s="104"/>
      <c r="P36" s="104"/>
      <c r="Q36" s="103"/>
      <c r="R36" s="103"/>
      <c r="S36" s="103"/>
      <c r="T36" s="107"/>
      <c r="U36" s="107"/>
      <c r="V36" s="107" t="s">
        <v>0</v>
      </c>
      <c r="W36" s="103"/>
      <c r="X36" s="108"/>
    </row>
    <row r="37" spans="1:37">
      <c r="D37" s="109" t="s">
        <v>212</v>
      </c>
      <c r="E37" s="64"/>
    </row>
    <row r="38" spans="1:37">
      <c r="D38" s="100" t="s">
        <v>213</v>
      </c>
    </row>
    <row r="39" spans="1:37">
      <c r="A39" s="58">
        <v>14</v>
      </c>
      <c r="B39" s="59" t="s">
        <v>150</v>
      </c>
      <c r="C39" s="60" t="s">
        <v>214</v>
      </c>
      <c r="D39" s="61" t="s">
        <v>215</v>
      </c>
      <c r="E39" s="62">
        <v>17.760000000000002</v>
      </c>
      <c r="F39" s="63" t="s">
        <v>153</v>
      </c>
      <c r="P39" s="63" t="s">
        <v>216</v>
      </c>
      <c r="V39" s="66" t="s">
        <v>69</v>
      </c>
      <c r="X39" s="101" t="s">
        <v>217</v>
      </c>
      <c r="Y39" s="101" t="s">
        <v>214</v>
      </c>
      <c r="Z39" s="60" t="s">
        <v>218</v>
      </c>
      <c r="AJ39" s="37" t="s">
        <v>157</v>
      </c>
      <c r="AK39" s="37" t="s">
        <v>158</v>
      </c>
    </row>
    <row r="40" spans="1:37">
      <c r="A40" s="58">
        <v>15</v>
      </c>
      <c r="B40" s="59" t="s">
        <v>150</v>
      </c>
      <c r="C40" s="60" t="s">
        <v>219</v>
      </c>
      <c r="D40" s="61" t="s">
        <v>220</v>
      </c>
      <c r="E40" s="62">
        <v>17.760000000000002</v>
      </c>
      <c r="F40" s="63" t="s">
        <v>153</v>
      </c>
      <c r="P40" s="63" t="s">
        <v>216</v>
      </c>
      <c r="V40" s="66" t="s">
        <v>69</v>
      </c>
      <c r="X40" s="101" t="s">
        <v>221</v>
      </c>
      <c r="Y40" s="101" t="s">
        <v>219</v>
      </c>
      <c r="Z40" s="60" t="s">
        <v>218</v>
      </c>
      <c r="AJ40" s="37" t="s">
        <v>157</v>
      </c>
      <c r="AK40" s="37" t="s">
        <v>158</v>
      </c>
    </row>
    <row r="41" spans="1:37">
      <c r="D41" s="109" t="s">
        <v>222</v>
      </c>
      <c r="E41" s="64"/>
    </row>
    <row r="42" spans="1:37">
      <c r="D42" s="109" t="s">
        <v>223</v>
      </c>
      <c r="E42" s="64"/>
    </row>
    <row r="43" spans="1:37">
      <c r="D43" s="109" t="s">
        <v>224</v>
      </c>
      <c r="E43" s="64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2"/>
  <sheetViews>
    <sheetView showGridLines="0" workbookViewId="0"/>
  </sheetViews>
  <sheetFormatPr defaultColWidth="9.140625" defaultRowHeight="13.5"/>
  <cols>
    <col min="1" max="1" width="15.7109375" style="45" customWidth="1"/>
    <col min="2" max="3" width="45.7109375" style="45" customWidth="1"/>
    <col min="4" max="4" width="11.28515625" style="46" customWidth="1"/>
    <col min="5" max="1025" width="9.140625" style="37"/>
  </cols>
  <sheetData>
    <row r="1" spans="1:6">
      <c r="A1" s="47" t="s">
        <v>135</v>
      </c>
      <c r="B1" s="48"/>
      <c r="C1" s="48"/>
      <c r="D1" s="49" t="s">
        <v>3</v>
      </c>
    </row>
    <row r="2" spans="1:6">
      <c r="A2" s="47" t="s">
        <v>137</v>
      </c>
      <c r="B2" s="48"/>
      <c r="C2" s="48"/>
      <c r="D2" s="49" t="s">
        <v>138</v>
      </c>
    </row>
    <row r="3" spans="1:6">
      <c r="A3" s="47" t="s">
        <v>14</v>
      </c>
      <c r="B3" s="48"/>
      <c r="C3" s="48"/>
      <c r="D3" s="49" t="s">
        <v>139</v>
      </c>
    </row>
    <row r="4" spans="1:6">
      <c r="A4" s="48"/>
      <c r="B4" s="48"/>
      <c r="C4" s="48"/>
      <c r="D4" s="48"/>
    </row>
    <row r="5" spans="1:6">
      <c r="A5" s="47" t="s">
        <v>140</v>
      </c>
      <c r="B5" s="48"/>
      <c r="C5" s="48"/>
      <c r="D5" s="48"/>
    </row>
    <row r="6" spans="1:6">
      <c r="A6" s="47" t="s">
        <v>141</v>
      </c>
      <c r="B6" s="48"/>
      <c r="C6" s="48"/>
      <c r="D6" s="48"/>
    </row>
    <row r="7" spans="1:6">
      <c r="A7" s="47"/>
      <c r="B7" s="48"/>
      <c r="C7" s="48"/>
      <c r="D7" s="48"/>
    </row>
    <row r="8" spans="1:6">
      <c r="A8" s="37" t="s">
        <v>142</v>
      </c>
      <c r="B8" s="50"/>
      <c r="C8" s="51"/>
      <c r="D8" s="52"/>
    </row>
    <row r="9" spans="1:6">
      <c r="A9" s="53" t="s">
        <v>64</v>
      </c>
      <c r="B9" s="53" t="s">
        <v>65</v>
      </c>
      <c r="C9" s="53" t="s">
        <v>66</v>
      </c>
      <c r="D9" s="54" t="s">
        <v>67</v>
      </c>
      <c r="F9" s="37" t="s">
        <v>225</v>
      </c>
    </row>
    <row r="10" spans="1:6">
      <c r="A10" s="55"/>
      <c r="B10" s="55"/>
      <c r="C10" s="56"/>
      <c r="D10" s="57"/>
    </row>
    <row r="12" spans="1:6">
      <c r="A12" s="45" t="s">
        <v>143</v>
      </c>
      <c r="B12" s="45" t="s">
        <v>143</v>
      </c>
      <c r="C12" s="45" t="s">
        <v>143</v>
      </c>
      <c r="F12" s="37" t="s">
        <v>226</v>
      </c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66"/>
  <sheetViews>
    <sheetView workbookViewId="0"/>
  </sheetViews>
  <sheetFormatPr defaultColWidth="9" defaultRowHeight="12.75"/>
  <cols>
    <col min="1" max="1" width="44.140625" style="1" customWidth="1"/>
    <col min="2" max="2" width="29.140625" style="1" customWidth="1"/>
    <col min="3" max="3" width="9.28515625" style="1" customWidth="1"/>
    <col min="4" max="4" width="33.7109375" style="1" customWidth="1"/>
  </cols>
  <sheetData>
    <row r="1" spans="1:4" ht="12.75" customHeight="1">
      <c r="A1" s="2" t="s">
        <v>70</v>
      </c>
      <c r="B1" s="3" t="s">
        <v>71</v>
      </c>
      <c r="C1" s="99" t="s">
        <v>72</v>
      </c>
      <c r="D1" s="99"/>
    </row>
    <row r="2" spans="1:4" ht="40.5">
      <c r="A2" s="2"/>
      <c r="B2" s="3"/>
      <c r="C2" s="4" t="s">
        <v>73</v>
      </c>
      <c r="D2" s="5" t="s">
        <v>74</v>
      </c>
    </row>
    <row r="3" spans="1:4">
      <c r="A3" s="6" t="s">
        <v>75</v>
      </c>
      <c r="B3" s="7" t="s">
        <v>76</v>
      </c>
      <c r="C3" s="8" t="s">
        <v>77</v>
      </c>
      <c r="D3" s="9"/>
    </row>
    <row r="4" spans="1:4">
      <c r="A4" s="10"/>
      <c r="B4" s="11"/>
      <c r="C4" s="12"/>
      <c r="D4" s="13"/>
    </row>
    <row r="5" spans="1:4">
      <c r="A5" s="6" t="s">
        <v>78</v>
      </c>
      <c r="B5" s="7" t="s">
        <v>79</v>
      </c>
      <c r="C5" s="8" t="s">
        <v>77</v>
      </c>
      <c r="D5" s="14" t="s">
        <v>80</v>
      </c>
    </row>
    <row r="6" spans="1:4">
      <c r="A6" s="6"/>
      <c r="B6" s="7"/>
      <c r="C6" s="15"/>
      <c r="D6" s="14" t="s">
        <v>81</v>
      </c>
    </row>
    <row r="7" spans="1:4">
      <c r="A7" s="6"/>
      <c r="B7" s="7"/>
      <c r="C7" s="15"/>
      <c r="D7" s="14" t="s">
        <v>82</v>
      </c>
    </row>
    <row r="8" spans="1:4">
      <c r="A8" s="6"/>
      <c r="B8" s="7"/>
      <c r="C8" s="15"/>
      <c r="D8" s="14" t="s">
        <v>83</v>
      </c>
    </row>
    <row r="9" spans="1:4">
      <c r="A9" s="6"/>
      <c r="B9" s="7"/>
      <c r="C9" s="15"/>
      <c r="D9" s="14" t="s">
        <v>84</v>
      </c>
    </row>
    <row r="10" spans="1:4">
      <c r="A10" s="6"/>
      <c r="B10" s="7"/>
      <c r="C10" s="15"/>
      <c r="D10" s="14" t="s">
        <v>85</v>
      </c>
    </row>
    <row r="11" spans="1:4">
      <c r="A11" s="10"/>
      <c r="B11" s="11"/>
      <c r="C11" s="12"/>
      <c r="D11" s="16" t="s">
        <v>86</v>
      </c>
    </row>
    <row r="12" spans="1:4">
      <c r="A12" s="6" t="s">
        <v>87</v>
      </c>
      <c r="B12" s="7" t="s">
        <v>88</v>
      </c>
      <c r="C12" s="8" t="s">
        <v>77</v>
      </c>
      <c r="D12" s="9"/>
    </row>
    <row r="13" spans="1:4">
      <c r="A13" s="10"/>
      <c r="B13" s="11"/>
      <c r="C13" s="12"/>
      <c r="D13" s="13"/>
    </row>
    <row r="14" spans="1:4" ht="12.75" customHeight="1">
      <c r="A14" s="17" t="s">
        <v>89</v>
      </c>
      <c r="B14" s="7" t="s">
        <v>90</v>
      </c>
      <c r="C14" s="8" t="s">
        <v>77</v>
      </c>
      <c r="D14" s="9"/>
    </row>
    <row r="15" spans="1:4">
      <c r="A15" s="10"/>
      <c r="B15" s="11"/>
      <c r="C15" s="12"/>
      <c r="D15" s="13"/>
    </row>
    <row r="16" spans="1:4">
      <c r="A16" s="6" t="s">
        <v>91</v>
      </c>
      <c r="B16" s="7" t="s">
        <v>92</v>
      </c>
      <c r="C16" s="8" t="s">
        <v>77</v>
      </c>
      <c r="D16" s="9" t="s">
        <v>93</v>
      </c>
    </row>
    <row r="17" spans="1:4">
      <c r="A17" s="10"/>
      <c r="B17" s="11"/>
      <c r="C17" s="12"/>
      <c r="D17" s="13"/>
    </row>
    <row r="18" spans="1:4">
      <c r="A18" s="6" t="s">
        <v>94</v>
      </c>
      <c r="B18" s="7" t="s">
        <v>95</v>
      </c>
      <c r="C18" s="8" t="s">
        <v>77</v>
      </c>
      <c r="D18" s="9"/>
    </row>
    <row r="19" spans="1:4">
      <c r="A19" s="10"/>
      <c r="B19" s="11"/>
      <c r="C19" s="12"/>
      <c r="D19" s="13"/>
    </row>
    <row r="20" spans="1:4">
      <c r="A20" s="6" t="s">
        <v>96</v>
      </c>
      <c r="B20" s="7" t="s">
        <v>92</v>
      </c>
      <c r="C20" s="8" t="s">
        <v>77</v>
      </c>
      <c r="D20" s="9" t="s">
        <v>97</v>
      </c>
    </row>
    <row r="21" spans="1:4">
      <c r="A21" s="10"/>
      <c r="B21" s="11"/>
      <c r="C21" s="12"/>
      <c r="D21" s="13"/>
    </row>
    <row r="22" spans="1:4">
      <c r="A22" s="6" t="s">
        <v>98</v>
      </c>
      <c r="B22" s="7"/>
      <c r="C22" s="15" t="s">
        <v>99</v>
      </c>
      <c r="D22" s="9" t="s">
        <v>100</v>
      </c>
    </row>
    <row r="23" spans="1:4">
      <c r="A23" s="10"/>
      <c r="B23" s="11"/>
      <c r="C23" s="12"/>
      <c r="D23" s="13"/>
    </row>
    <row r="24" spans="1:4">
      <c r="A24" s="6" t="s">
        <v>101</v>
      </c>
      <c r="B24" s="7"/>
      <c r="C24" s="15" t="s">
        <v>99</v>
      </c>
      <c r="D24" s="9" t="s">
        <v>100</v>
      </c>
    </row>
    <row r="25" spans="1:4">
      <c r="A25" s="10"/>
      <c r="B25" s="11"/>
      <c r="C25" s="12"/>
      <c r="D25" s="13"/>
    </row>
    <row r="26" spans="1:4">
      <c r="A26" s="6" t="s">
        <v>102</v>
      </c>
      <c r="B26" s="7"/>
      <c r="C26" s="15" t="s">
        <v>99</v>
      </c>
      <c r="D26" s="9" t="s">
        <v>100</v>
      </c>
    </row>
    <row r="27" spans="1:4">
      <c r="A27" s="10"/>
      <c r="B27" s="11"/>
      <c r="C27" s="12"/>
      <c r="D27" s="13"/>
    </row>
    <row r="28" spans="1:4">
      <c r="A28" s="6" t="s">
        <v>103</v>
      </c>
      <c r="B28" s="7" t="s">
        <v>104</v>
      </c>
      <c r="C28" s="15" t="s">
        <v>99</v>
      </c>
      <c r="D28" s="9" t="s">
        <v>105</v>
      </c>
    </row>
    <row r="29" spans="1:4">
      <c r="A29" s="10"/>
      <c r="B29" s="11"/>
      <c r="C29" s="12"/>
      <c r="D29" s="13"/>
    </row>
    <row r="30" spans="1:4">
      <c r="A30" s="6" t="s">
        <v>106</v>
      </c>
      <c r="B30" s="7"/>
      <c r="C30" s="15" t="s">
        <v>99</v>
      </c>
      <c r="D30" s="9" t="s">
        <v>100</v>
      </c>
    </row>
    <row r="31" spans="1:4">
      <c r="A31" s="10"/>
      <c r="B31" s="11"/>
      <c r="C31" s="12"/>
      <c r="D31" s="13"/>
    </row>
    <row r="32" spans="1:4">
      <c r="A32" s="6" t="s">
        <v>107</v>
      </c>
      <c r="B32" s="7" t="s">
        <v>108</v>
      </c>
      <c r="C32" s="15" t="s">
        <v>99</v>
      </c>
      <c r="D32" s="9" t="s">
        <v>109</v>
      </c>
    </row>
    <row r="33" spans="1:4">
      <c r="A33" s="10"/>
      <c r="B33" s="11"/>
      <c r="C33" s="12"/>
      <c r="D33" s="13"/>
    </row>
    <row r="34" spans="1:4">
      <c r="A34" s="6" t="s">
        <v>110</v>
      </c>
      <c r="B34" s="7"/>
      <c r="C34" s="15" t="s">
        <v>99</v>
      </c>
      <c r="D34" s="9" t="s">
        <v>100</v>
      </c>
    </row>
    <row r="35" spans="1:4">
      <c r="A35" s="10"/>
      <c r="B35" s="11"/>
      <c r="C35" s="12"/>
      <c r="D35" s="13"/>
    </row>
    <row r="36" spans="1:4">
      <c r="A36" s="6" t="s">
        <v>111</v>
      </c>
      <c r="B36" s="7"/>
      <c r="C36" s="15" t="s">
        <v>99</v>
      </c>
      <c r="D36" s="9" t="s">
        <v>100</v>
      </c>
    </row>
    <row r="37" spans="1:4">
      <c r="A37" s="10"/>
      <c r="B37" s="11"/>
      <c r="C37" s="12"/>
      <c r="D37" s="13"/>
    </row>
    <row r="38" spans="1:4">
      <c r="A38" s="6" t="s">
        <v>112</v>
      </c>
      <c r="B38" s="7" t="s">
        <v>113</v>
      </c>
      <c r="C38" s="15" t="s">
        <v>99</v>
      </c>
      <c r="D38" s="9"/>
    </row>
    <row r="39" spans="1:4">
      <c r="A39" s="10"/>
      <c r="B39" s="11"/>
      <c r="C39" s="12"/>
      <c r="D39" s="13"/>
    </row>
    <row r="40" spans="1:4">
      <c r="A40" s="6" t="s">
        <v>114</v>
      </c>
      <c r="B40" s="7"/>
      <c r="C40" s="15" t="s">
        <v>99</v>
      </c>
      <c r="D40" s="9" t="s">
        <v>100</v>
      </c>
    </row>
    <row r="41" spans="1:4">
      <c r="A41" s="10"/>
      <c r="B41" s="11"/>
      <c r="C41" s="12"/>
      <c r="D41" s="13"/>
    </row>
    <row r="42" spans="1:4">
      <c r="A42" s="6" t="s">
        <v>115</v>
      </c>
      <c r="B42" s="7"/>
      <c r="C42" s="15" t="s">
        <v>99</v>
      </c>
      <c r="D42" s="9" t="s">
        <v>100</v>
      </c>
    </row>
    <row r="43" spans="1:4">
      <c r="A43" s="10"/>
      <c r="B43" s="11"/>
      <c r="C43" s="12"/>
      <c r="D43" s="13"/>
    </row>
    <row r="44" spans="1:4">
      <c r="A44" s="6" t="s">
        <v>116</v>
      </c>
      <c r="B44" s="7"/>
      <c r="C44" s="15" t="s">
        <v>99</v>
      </c>
      <c r="D44" s="9" t="s">
        <v>100</v>
      </c>
    </row>
    <row r="45" spans="1:4">
      <c r="A45" s="10"/>
      <c r="B45" s="11"/>
      <c r="C45" s="12"/>
      <c r="D45" s="13"/>
    </row>
    <row r="46" spans="1:4" ht="12.75" customHeight="1">
      <c r="A46" s="6" t="s">
        <v>117</v>
      </c>
      <c r="B46" s="7"/>
      <c r="C46" s="15" t="s">
        <v>99</v>
      </c>
      <c r="D46" s="9" t="s">
        <v>100</v>
      </c>
    </row>
    <row r="47" spans="1:4">
      <c r="A47" s="10"/>
      <c r="B47" s="11"/>
      <c r="C47" s="12"/>
      <c r="D47" s="13"/>
    </row>
    <row r="48" spans="1:4">
      <c r="A48" s="6" t="s">
        <v>118</v>
      </c>
      <c r="B48" s="7"/>
      <c r="C48" s="15" t="s">
        <v>99</v>
      </c>
      <c r="D48" s="9" t="s">
        <v>100</v>
      </c>
    </row>
    <row r="49" spans="1:4">
      <c r="A49" s="10"/>
      <c r="B49" s="11"/>
      <c r="C49" s="12"/>
      <c r="D49" s="13"/>
    </row>
    <row r="50" spans="1:4" ht="12.75" customHeight="1">
      <c r="A50" s="18" t="s">
        <v>119</v>
      </c>
      <c r="B50" s="19" t="s">
        <v>120</v>
      </c>
      <c r="C50" s="19" t="s">
        <v>99</v>
      </c>
      <c r="D50" s="20" t="s">
        <v>121</v>
      </c>
    </row>
    <row r="51" spans="1:4" ht="12.75" customHeight="1">
      <c r="A51" s="18"/>
      <c r="B51" s="21"/>
      <c r="C51" s="19"/>
      <c r="D51" s="22" t="s">
        <v>122</v>
      </c>
    </row>
    <row r="52" spans="1:4" ht="12.75" customHeight="1">
      <c r="A52" s="18"/>
      <c r="B52" s="21"/>
      <c r="C52" s="19"/>
      <c r="D52" s="22" t="s">
        <v>123</v>
      </c>
    </row>
    <row r="53" spans="1:4" ht="12.75" customHeight="1">
      <c r="A53" s="10"/>
      <c r="B53" s="11"/>
      <c r="C53" s="12"/>
      <c r="D53" s="23" t="s">
        <v>124</v>
      </c>
    </row>
    <row r="54" spans="1:4">
      <c r="A54" s="6" t="s">
        <v>125</v>
      </c>
      <c r="B54" s="7"/>
      <c r="C54" s="15" t="s">
        <v>99</v>
      </c>
      <c r="D54" s="9" t="s">
        <v>100</v>
      </c>
    </row>
    <row r="55" spans="1:4">
      <c r="A55" s="10"/>
      <c r="B55" s="11"/>
      <c r="C55" s="12"/>
      <c r="D55" s="13"/>
    </row>
    <row r="56" spans="1:4">
      <c r="A56" s="6" t="s">
        <v>126</v>
      </c>
      <c r="B56" s="7" t="s">
        <v>113</v>
      </c>
      <c r="C56" s="15" t="s">
        <v>99</v>
      </c>
      <c r="D56" s="9" t="s">
        <v>127</v>
      </c>
    </row>
    <row r="57" spans="1:4">
      <c r="A57" s="10"/>
      <c r="B57" s="11"/>
      <c r="C57" s="12"/>
      <c r="D57" s="13"/>
    </row>
    <row r="58" spans="1:4">
      <c r="A58" s="6" t="s">
        <v>128</v>
      </c>
      <c r="B58" s="7" t="s">
        <v>88</v>
      </c>
      <c r="C58" s="15" t="s">
        <v>99</v>
      </c>
      <c r="D58" s="9" t="s">
        <v>100</v>
      </c>
    </row>
    <row r="59" spans="1:4">
      <c r="A59" s="10"/>
      <c r="B59" s="11"/>
      <c r="C59" s="12"/>
      <c r="D59" s="13"/>
    </row>
    <row r="60" spans="1:4">
      <c r="A60" s="6" t="s">
        <v>129</v>
      </c>
      <c r="B60" s="7" t="s">
        <v>130</v>
      </c>
      <c r="C60" s="15" t="s">
        <v>99</v>
      </c>
      <c r="D60" s="9"/>
    </row>
    <row r="61" spans="1:4">
      <c r="A61" s="10"/>
      <c r="B61" s="11"/>
      <c r="C61" s="12"/>
      <c r="D61" s="13"/>
    </row>
    <row r="62" spans="1:4">
      <c r="A62" s="6" t="s">
        <v>131</v>
      </c>
      <c r="B62" s="7" t="s">
        <v>113</v>
      </c>
      <c r="C62" s="15" t="s">
        <v>99</v>
      </c>
      <c r="D62" s="9"/>
    </row>
    <row r="63" spans="1:4">
      <c r="A63" s="10"/>
      <c r="B63" s="11"/>
      <c r="C63" s="12"/>
      <c r="D63" s="13"/>
    </row>
    <row r="64" spans="1:4" ht="26.1" customHeight="1">
      <c r="A64" s="24" t="s">
        <v>132</v>
      </c>
      <c r="B64" s="25" t="s">
        <v>133</v>
      </c>
      <c r="C64" s="25" t="s">
        <v>99</v>
      </c>
      <c r="D64" s="26" t="s">
        <v>134</v>
      </c>
    </row>
    <row r="65" spans="1:4">
      <c r="A65" s="27"/>
      <c r="B65" s="28"/>
      <c r="C65" s="29"/>
      <c r="D65" s="30"/>
    </row>
    <row r="66" spans="1:4" ht="0.95" customHeight="1">
      <c r="A66" s="31"/>
      <c r="B66" s="32"/>
      <c r="C66" s="32"/>
      <c r="D66" s="33"/>
    </row>
  </sheetData>
  <mergeCells count="1">
    <mergeCell ref="C1:D1"/>
  </mergeCells>
  <pageMargins left="0.25" right="0.25" top="0.75" bottom="0.75" header="0.3" footer="0.3"/>
  <pageSetup paperSize="9" firstPageNumber="0" orientation="landscape" useFirstPageNumber="1" horizontalDpi="300" verticalDpi="300"/>
  <headerFooter>
    <oddHeader>&amp;C&amp;"Times New Roman,Normálne"&amp;12&amp;A</oddHeader>
    <oddFooter>&amp;C&amp;"Times New Roman,Normálne"&amp;12Strana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Zadanie</vt:lpstr>
      <vt:lpstr>Figury</vt:lpstr>
      <vt:lpstr>Legenda</vt:lpstr>
      <vt:lpstr>Figury!Názvy_tlače</vt:lpstr>
      <vt:lpstr>Zadanie!Názvy_tlače</vt:lpstr>
      <vt:lpstr>Figury!Oblasť_tlače</vt:lpstr>
      <vt:lpstr>Legenda!Oblasť_tlače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Igor Ševčík</cp:lastModifiedBy>
  <cp:revision>2</cp:revision>
  <cp:lastPrinted>2019-05-20T14:23:00Z</cp:lastPrinted>
  <dcterms:created xsi:type="dcterms:W3CDTF">1999-04-06T07:39:00Z</dcterms:created>
  <dcterms:modified xsi:type="dcterms:W3CDTF">2020-03-10T09:22:09Z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1033-11.2.0.8970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