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6/01. NL/12. Wifi projekt Mlyny 2026/03_SP/"/>
    </mc:Choice>
  </mc:AlternateContent>
  <xr:revisionPtr revIDLastSave="11" documentId="8_{C9983E3F-1812-4B90-AD53-4B75346761B8}" xr6:coauthVersionLast="47" xr6:coauthVersionMax="47" xr10:uidLastSave="{9BF295D1-5269-4DD8-84CE-7FC4EBBF1E81}"/>
  <bookViews>
    <workbookView xWindow="-108" yWindow="-108" windowWidth="23256" windowHeight="12456" xr2:uid="{4987928A-3A30-480D-B550-C1938EEF840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H20" i="1"/>
  <c r="F20" i="1"/>
  <c r="H19" i="1"/>
  <c r="F19" i="1"/>
  <c r="H18" i="1"/>
  <c r="F18" i="1"/>
  <c r="H17" i="1"/>
  <c r="F17" i="1"/>
  <c r="H16" i="1"/>
  <c r="F16" i="1"/>
  <c r="F15" i="1"/>
  <c r="H15" i="1" s="1"/>
  <c r="F14" i="1"/>
  <c r="H14" i="1" s="1"/>
  <c r="H23" i="1" l="1"/>
</calcChain>
</file>

<file path=xl/sharedStrings.xml><?xml version="1.0" encoding="utf-8"?>
<sst xmlns="http://schemas.openxmlformats.org/spreadsheetml/2006/main" count="49" uniqueCount="48">
  <si>
    <t>Predmet zákazky</t>
  </si>
  <si>
    <t>Verejný obstarávateľ</t>
  </si>
  <si>
    <r>
      <t xml:space="preserve">Názov: </t>
    </r>
    <r>
      <rPr>
        <b/>
        <sz val="11"/>
        <color theme="1"/>
        <rFont val="Corbe"/>
        <charset val="238"/>
      </rPr>
      <t>Univerzita Komenského v Bratislave</t>
    </r>
  </si>
  <si>
    <t>Sídlo: Šafárikovo námestie 6, 814 99  Bratislava</t>
  </si>
  <si>
    <t>IČO: 00397865</t>
  </si>
  <si>
    <t>IČ DPH: SK2020845332</t>
  </si>
  <si>
    <t>Položka č.</t>
  </si>
  <si>
    <t>Položka (opis v texte)</t>
  </si>
  <si>
    <t>VBA</t>
  </si>
  <si>
    <t>VBB</t>
  </si>
  <si>
    <t>rezerva</t>
  </si>
  <si>
    <t>spolu počet kusov</t>
  </si>
  <si>
    <t>cena v EUR bez DPH/kus</t>
  </si>
  <si>
    <t>cena v EUR bez DPH spolu</t>
  </si>
  <si>
    <t>referenčný produkt</t>
  </si>
  <si>
    <t xml:space="preserve">Prepínač 48 portový L2 PoE+, vrátane podpory, udržby a aktualizácie firmware aspoň 12 mesiacov, vrátane rack mounting kit 19" </t>
  </si>
  <si>
    <t>Cisco Catalyst 1300 48-port GE, Full PoE, 4x10G SFP+</t>
  </si>
  <si>
    <t>Twinax pasívny kábel k pripojeniu switchov k existujúcej infraštruktúre</t>
  </si>
  <si>
    <t>Cisco SFP-H10GB-CU2M</t>
  </si>
  <si>
    <t>Prístupový bod Wi-Fi 6 (802.11ax) / AP, vrátane podpory, udržby a aktualizácie firmware aspoň 36 mesiacov</t>
  </si>
  <si>
    <t>Cisco Catalyst 9105AX Wall Plate</t>
  </si>
  <si>
    <t>Prístupový bod Wi-Fi 7 (802.11be)  / AP, vrátane podpory, udržby a aktualizácie firmware aspoň 36 mesiacov</t>
  </si>
  <si>
    <t>Cisco Catalyst 9172H Wall Plate</t>
  </si>
  <si>
    <t>Prípojný kábel ethernet - žltá farba</t>
  </si>
  <si>
    <t>KEL-C6A-P-020-YE</t>
  </si>
  <si>
    <t xml:space="preserve">Prípojný kábel ethernet k AP </t>
  </si>
  <si>
    <t>KEL-C6A-P-030 SF</t>
  </si>
  <si>
    <t>Montážny materiál na vloženie prípojného kábla od zásuvky štruktúrovanej kabeláže k AP</t>
  </si>
  <si>
    <t>-</t>
  </si>
  <si>
    <t>Inštalačné práce WiFi AP</t>
  </si>
  <si>
    <t>Celková cena  v EUR bez DPH:</t>
  </si>
  <si>
    <t>Platnosť ponuky:</t>
  </si>
  <si>
    <t>Uchádzač:</t>
  </si>
  <si>
    <t>Názov:</t>
  </si>
  <si>
    <t>Sídlo:</t>
  </si>
  <si>
    <t>IČO:</t>
  </si>
  <si>
    <t>Platca DPH:</t>
  </si>
  <si>
    <t>IČ DPH:</t>
  </si>
  <si>
    <t>Štatutárny zástupca:</t>
  </si>
  <si>
    <t>V .........................., dňa .........................</t>
  </si>
  <si>
    <t>Podpísal (čitateľne) .............................            Podpis .............................</t>
  </si>
  <si>
    <t>- navrhované cenové ponuky musia byť stanovené podľa § 3 zákona NR SR č. 18/1996 Z. z. o cenách v znení neskorších predpisov</t>
  </si>
  <si>
    <t>- navrhované cenové ponuky budú vyjadrené v mene eurách a zaokrúhlené s presnosťou na 2 desatinné miesta</t>
  </si>
  <si>
    <t>- uchádzač uvedie ním navrhované cenové ponuky celkové a nemenné, ktoré budú zahŕňať všetky náklady spojené s plnením</t>
  </si>
  <si>
    <t>Príloha č. 2  Návrh  na plnenie kritérií</t>
  </si>
  <si>
    <t xml:space="preserve">Wifi projekt Mlyny 2026 </t>
  </si>
  <si>
    <t>DPH v %</t>
  </si>
  <si>
    <t>Celková suma v Eur s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</si>
</sst>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Corbe"/>
      <charset val="238"/>
    </font>
    <font>
      <sz val="11"/>
      <color theme="1"/>
      <name val="Corbe"/>
      <charset val="238"/>
    </font>
    <font>
      <b/>
      <u/>
      <sz val="11"/>
      <color theme="1"/>
      <name val="Corbe"/>
      <charset val="238"/>
    </font>
    <font>
      <sz val="11"/>
      <name val="Corbe"/>
      <charset val="238"/>
    </font>
    <font>
      <b/>
      <sz val="11"/>
      <color theme="1"/>
      <name val="Corbe"/>
      <charset val="238"/>
    </font>
    <font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u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1"/>
      <color theme="1"/>
      <name val="Corb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0" fillId="0" borderId="0" xfId="0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0" fillId="3" borderId="1" xfId="0" applyNumberFormat="1" applyFill="1" applyBorder="1"/>
    <xf numFmtId="164" fontId="0" fillId="0" borderId="1" xfId="0" applyNumberFormat="1" applyBorder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7" fillId="3" borderId="1" xfId="0" applyNumberFormat="1" applyFont="1" applyFill="1" applyBorder="1"/>
    <xf numFmtId="0" fontId="7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4" fontId="1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C735F-0B5E-432E-9E82-02746C355D63}">
  <dimension ref="A1:J43"/>
  <sheetViews>
    <sheetView tabSelected="1" workbookViewId="0">
      <selection activeCell="G48" sqref="G48"/>
    </sheetView>
  </sheetViews>
  <sheetFormatPr defaultRowHeight="14.4"/>
  <cols>
    <col min="1" max="1" width="8.77734375" style="4"/>
    <col min="2" max="2" width="55.77734375" style="7" customWidth="1"/>
    <col min="3" max="4" width="4.21875" style="4" bestFit="1" customWidth="1"/>
    <col min="5" max="5" width="7" style="4" bestFit="1" customWidth="1"/>
    <col min="6" max="7" width="12.109375" style="4"/>
    <col min="8" max="8" width="14.33203125" style="4" customWidth="1"/>
    <col min="9" max="9" width="40.109375" style="4" customWidth="1"/>
    <col min="10" max="10" width="8.77734375" style="4"/>
  </cols>
  <sheetData>
    <row r="1" spans="1:10" ht="15.6">
      <c r="A1" s="1" t="s">
        <v>44</v>
      </c>
      <c r="B1" s="2"/>
      <c r="C1" s="2"/>
      <c r="D1" s="2"/>
      <c r="E1" s="3"/>
      <c r="F1" s="3"/>
    </row>
    <row r="2" spans="1:10">
      <c r="A2" s="3"/>
      <c r="B2" s="3"/>
      <c r="C2" s="3"/>
      <c r="D2" s="3"/>
      <c r="E2" s="3"/>
      <c r="F2" s="3"/>
    </row>
    <row r="3" spans="1:10">
      <c r="A3" s="5" t="s">
        <v>0</v>
      </c>
      <c r="B3" s="3"/>
      <c r="C3" s="3"/>
      <c r="D3" s="3"/>
      <c r="E3" s="3"/>
      <c r="F3" s="3"/>
    </row>
    <row r="4" spans="1:10">
      <c r="A4" s="27" t="s">
        <v>45</v>
      </c>
      <c r="B4" s="27"/>
      <c r="C4" s="27"/>
      <c r="D4" s="27"/>
      <c r="E4" s="27"/>
      <c r="F4" s="27"/>
    </row>
    <row r="5" spans="1:10">
      <c r="A5" s="6"/>
      <c r="B5" s="6"/>
      <c r="C5" s="6"/>
      <c r="D5" s="6"/>
      <c r="E5" s="6"/>
      <c r="F5" s="6"/>
    </row>
    <row r="6" spans="1:10">
      <c r="A6" s="5" t="s">
        <v>1</v>
      </c>
      <c r="B6" s="3"/>
      <c r="C6" s="3"/>
      <c r="D6" s="3"/>
      <c r="E6" s="3"/>
      <c r="F6" s="3"/>
    </row>
    <row r="7" spans="1:10">
      <c r="A7" s="28" t="s">
        <v>2</v>
      </c>
      <c r="B7" s="28"/>
      <c r="C7" s="28"/>
      <c r="D7" s="28"/>
      <c r="E7" s="28"/>
      <c r="F7" s="28"/>
    </row>
    <row r="8" spans="1:10">
      <c r="A8" s="3" t="s">
        <v>3</v>
      </c>
      <c r="B8" s="3"/>
      <c r="C8" s="3"/>
      <c r="D8" s="3"/>
      <c r="E8" s="3"/>
      <c r="F8" s="3"/>
    </row>
    <row r="9" spans="1:10">
      <c r="A9" s="3" t="s">
        <v>4</v>
      </c>
      <c r="B9" s="3"/>
      <c r="C9" s="3"/>
      <c r="D9" s="3"/>
      <c r="E9" s="3"/>
      <c r="F9" s="3"/>
    </row>
    <row r="10" spans="1:10">
      <c r="A10" s="3" t="s">
        <v>5</v>
      </c>
      <c r="B10" s="3"/>
      <c r="C10" s="3"/>
      <c r="D10" s="3"/>
      <c r="E10" s="3"/>
      <c r="F10" s="3"/>
    </row>
    <row r="13" spans="1:10" ht="28.8">
      <c r="A13" s="8" t="s">
        <v>6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8" t="s">
        <v>13</v>
      </c>
      <c r="I13" s="8" t="s">
        <v>14</v>
      </c>
      <c r="J13" s="7"/>
    </row>
    <row r="14" spans="1:10" ht="28.8">
      <c r="A14" s="9">
        <v>1</v>
      </c>
      <c r="B14" s="10" t="s">
        <v>15</v>
      </c>
      <c r="C14" s="9">
        <v>4</v>
      </c>
      <c r="D14" s="9">
        <v>0</v>
      </c>
      <c r="E14" s="9">
        <v>0</v>
      </c>
      <c r="F14" s="11">
        <f>SUM(C14:E14)</f>
        <v>4</v>
      </c>
      <c r="G14" s="12">
        <v>0</v>
      </c>
      <c r="H14" s="13">
        <f>G14*F14</f>
        <v>0</v>
      </c>
      <c r="I14" s="14" t="s">
        <v>16</v>
      </c>
    </row>
    <row r="15" spans="1:10" ht="28.8">
      <c r="A15" s="9">
        <v>2</v>
      </c>
      <c r="B15" s="15" t="s">
        <v>17</v>
      </c>
      <c r="C15" s="9">
        <v>4</v>
      </c>
      <c r="D15" s="9">
        <v>0</v>
      </c>
      <c r="E15" s="9">
        <v>0</v>
      </c>
      <c r="F15" s="11">
        <f>SUM(C15:E15)</f>
        <v>4</v>
      </c>
      <c r="G15" s="12">
        <v>0</v>
      </c>
      <c r="H15" s="13">
        <f t="shared" ref="H15:H21" si="0">G15*F15</f>
        <v>0</v>
      </c>
      <c r="I15" s="9" t="s">
        <v>18</v>
      </c>
    </row>
    <row r="16" spans="1:10" ht="28.8">
      <c r="A16" s="9">
        <v>3</v>
      </c>
      <c r="B16" s="10" t="s">
        <v>19</v>
      </c>
      <c r="C16" s="9">
        <v>0</v>
      </c>
      <c r="D16" s="9">
        <v>130</v>
      </c>
      <c r="E16" s="9">
        <v>10</v>
      </c>
      <c r="F16" s="11">
        <f>SUM(C16:E16)</f>
        <v>140</v>
      </c>
      <c r="G16" s="12">
        <v>0</v>
      </c>
      <c r="H16" s="13">
        <f t="shared" si="0"/>
        <v>0</v>
      </c>
      <c r="I16" s="9" t="s">
        <v>20</v>
      </c>
    </row>
    <row r="17" spans="1:10" ht="28.8">
      <c r="A17" s="9">
        <v>4</v>
      </c>
      <c r="B17" s="10" t="s">
        <v>21</v>
      </c>
      <c r="C17" s="9">
        <v>98</v>
      </c>
      <c r="D17" s="9">
        <v>0</v>
      </c>
      <c r="E17" s="9">
        <v>12</v>
      </c>
      <c r="F17" s="11">
        <f>SUM(C17:E17)</f>
        <v>110</v>
      </c>
      <c r="G17" s="12">
        <v>0</v>
      </c>
      <c r="H17" s="13">
        <f t="shared" si="0"/>
        <v>0</v>
      </c>
      <c r="I17" s="9" t="s">
        <v>22</v>
      </c>
    </row>
    <row r="18" spans="1:10">
      <c r="A18" s="9">
        <v>5</v>
      </c>
      <c r="B18" s="10" t="s">
        <v>23</v>
      </c>
      <c r="C18" s="9">
        <v>98</v>
      </c>
      <c r="D18" s="9">
        <v>130</v>
      </c>
      <c r="E18" s="9">
        <v>0</v>
      </c>
      <c r="F18" s="11">
        <f t="shared" ref="F18:F21" si="1">SUM(C18:E18)</f>
        <v>228</v>
      </c>
      <c r="G18" s="12">
        <v>0</v>
      </c>
      <c r="H18" s="13">
        <f t="shared" si="0"/>
        <v>0</v>
      </c>
      <c r="I18" s="9" t="s">
        <v>24</v>
      </c>
    </row>
    <row r="19" spans="1:10">
      <c r="A19" s="9">
        <v>6</v>
      </c>
      <c r="B19" s="10" t="s">
        <v>25</v>
      </c>
      <c r="C19" s="9">
        <v>98</v>
      </c>
      <c r="D19" s="9">
        <v>130</v>
      </c>
      <c r="E19" s="9">
        <v>0</v>
      </c>
      <c r="F19" s="11">
        <f t="shared" si="1"/>
        <v>228</v>
      </c>
      <c r="G19" s="12">
        <v>0</v>
      </c>
      <c r="H19" s="13">
        <f t="shared" si="0"/>
        <v>0</v>
      </c>
      <c r="I19" s="9" t="s">
        <v>26</v>
      </c>
    </row>
    <row r="20" spans="1:10" ht="28.8">
      <c r="A20" s="16">
        <v>7</v>
      </c>
      <c r="B20" s="14" t="s">
        <v>27</v>
      </c>
      <c r="C20" s="16">
        <v>98</v>
      </c>
      <c r="D20" s="16">
        <v>130</v>
      </c>
      <c r="E20" s="16">
        <v>0</v>
      </c>
      <c r="F20" s="17">
        <f>SUM(C20:E20)</f>
        <v>228</v>
      </c>
      <c r="G20" s="18">
        <v>0</v>
      </c>
      <c r="H20" s="13">
        <f t="shared" si="0"/>
        <v>0</v>
      </c>
      <c r="I20" s="16" t="s">
        <v>28</v>
      </c>
      <c r="J20" s="19"/>
    </row>
    <row r="21" spans="1:10">
      <c r="A21" s="16">
        <v>8</v>
      </c>
      <c r="B21" s="14" t="s">
        <v>29</v>
      </c>
      <c r="C21" s="16">
        <v>98</v>
      </c>
      <c r="D21" s="16">
        <v>130</v>
      </c>
      <c r="E21" s="16">
        <v>0</v>
      </c>
      <c r="F21" s="17">
        <f t="shared" si="1"/>
        <v>228</v>
      </c>
      <c r="G21" s="18">
        <v>0</v>
      </c>
      <c r="H21" s="13">
        <f t="shared" si="0"/>
        <v>0</v>
      </c>
      <c r="I21" s="16" t="s">
        <v>28</v>
      </c>
      <c r="J21" s="19"/>
    </row>
    <row r="22" spans="1:10">
      <c r="H22" s="20"/>
    </row>
    <row r="23" spans="1:10" ht="43.2">
      <c r="G23" s="8" t="s">
        <v>30</v>
      </c>
      <c r="H23" s="29">
        <f>SUM(H14:H21)</f>
        <v>0</v>
      </c>
    </row>
    <row r="24" spans="1:10">
      <c r="G24" s="9" t="s">
        <v>46</v>
      </c>
      <c r="H24" s="9"/>
    </row>
    <row r="25" spans="1:10" ht="28.8">
      <c r="A25" s="21"/>
      <c r="B25" s="21"/>
      <c r="C25" s="21"/>
      <c r="G25" s="10" t="s">
        <v>47</v>
      </c>
      <c r="H25" s="9"/>
    </row>
    <row r="26" spans="1:10">
      <c r="A26" s="21" t="s">
        <v>31</v>
      </c>
      <c r="B26" s="21"/>
      <c r="C26" s="21"/>
    </row>
    <row r="27" spans="1:10">
      <c r="A27" s="22"/>
      <c r="B27" s="22"/>
      <c r="C27" s="22"/>
    </row>
    <row r="28" spans="1:10">
      <c r="A28" s="21" t="s">
        <v>32</v>
      </c>
      <c r="B28" s="22"/>
      <c r="C28" s="22"/>
    </row>
    <row r="29" spans="1:10">
      <c r="A29" s="22" t="s">
        <v>33</v>
      </c>
      <c r="B29" s="25"/>
      <c r="C29" s="25"/>
    </row>
    <row r="30" spans="1:10">
      <c r="A30" s="22" t="s">
        <v>34</v>
      </c>
      <c r="B30" s="25"/>
      <c r="C30" s="25"/>
    </row>
    <row r="31" spans="1:10">
      <c r="A31" s="22" t="s">
        <v>35</v>
      </c>
      <c r="B31" s="25"/>
      <c r="C31" s="25"/>
    </row>
    <row r="32" spans="1:10">
      <c r="A32" s="22" t="s">
        <v>36</v>
      </c>
      <c r="B32" s="25"/>
      <c r="C32" s="25"/>
    </row>
    <row r="33" spans="1:3">
      <c r="A33" s="22" t="s">
        <v>37</v>
      </c>
      <c r="B33" s="25"/>
      <c r="C33" s="25"/>
    </row>
    <row r="34" spans="1:3">
      <c r="A34" s="22" t="s">
        <v>38</v>
      </c>
      <c r="B34" s="22"/>
      <c r="C34" s="22"/>
    </row>
    <row r="35" spans="1:3">
      <c r="A35"/>
      <c r="B35"/>
      <c r="C35"/>
    </row>
    <row r="36" spans="1:3">
      <c r="A36" s="26" t="s">
        <v>39</v>
      </c>
      <c r="B36" s="26"/>
      <c r="C36" s="26"/>
    </row>
    <row r="37" spans="1:3">
      <c r="A37" s="23"/>
      <c r="B37" s="23"/>
      <c r="C37" s="23"/>
    </row>
    <row r="38" spans="1:3">
      <c r="A38" s="23"/>
      <c r="B38" s="23"/>
      <c r="C38" s="23"/>
    </row>
    <row r="39" spans="1:3">
      <c r="A39" s="26" t="s">
        <v>40</v>
      </c>
      <c r="B39" s="26"/>
      <c r="C39" s="26"/>
    </row>
    <row r="40" spans="1:3">
      <c r="A40" s="24"/>
      <c r="B40" s="24"/>
      <c r="C40" s="24"/>
    </row>
    <row r="41" spans="1:3">
      <c r="A41" s="24" t="s">
        <v>41</v>
      </c>
      <c r="B41" s="24"/>
      <c r="C41" s="24"/>
    </row>
    <row r="42" spans="1:3">
      <c r="A42" s="24" t="s">
        <v>42</v>
      </c>
      <c r="B42" s="24"/>
      <c r="C42" s="24"/>
    </row>
    <row r="43" spans="1:3">
      <c r="A43" s="24" t="s">
        <v>43</v>
      </c>
      <c r="B43" s="24"/>
      <c r="C43" s="24"/>
    </row>
  </sheetData>
  <mergeCells count="9">
    <mergeCell ref="B33:C33"/>
    <mergeCell ref="A36:C36"/>
    <mergeCell ref="A39:C39"/>
    <mergeCell ref="A4:F4"/>
    <mergeCell ref="A7:F7"/>
    <mergeCell ref="B29:C29"/>
    <mergeCell ref="B30:C30"/>
    <mergeCell ref="B31:C31"/>
    <mergeCell ref="B32:C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6A51C-65B3-4F26-958F-3BD7B525C443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A95403DF-C2B2-485F-AA74-3C9A252145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EEF073-4D8F-4446-8CA6-B2457DFC6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Kulhánek Rastislav</dc:creator>
  <cp:lastModifiedBy>Laliková Marta Asia</cp:lastModifiedBy>
  <dcterms:created xsi:type="dcterms:W3CDTF">2026-04-20T11:53:57Z</dcterms:created>
  <dcterms:modified xsi:type="dcterms:W3CDTF">2026-06-16T09:10:11Z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