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 2026\części do przetargu\"/>
    </mc:Choice>
  </mc:AlternateContent>
  <bookViews>
    <workbookView xWindow="0" yWindow="0" windowWidth="2325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H7" i="1" l="1"/>
  <c r="I7" i="1" s="1"/>
  <c r="F7" i="1"/>
  <c r="F44" i="1" l="1"/>
  <c r="I44" i="1"/>
</calcChain>
</file>

<file path=xl/sharedStrings.xml><?xml version="1.0" encoding="utf-8"?>
<sst xmlns="http://schemas.openxmlformats.org/spreadsheetml/2006/main" count="122" uniqueCount="88">
  <si>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</si>
  <si>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</si>
  <si>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</si>
  <si>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</si>
  <si>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</si>
  <si>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</si>
  <si>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</si>
  <si>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</si>
  <si>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</si>
  <si>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Buraki  czerwone luz - kl. I</t>
  </si>
  <si>
    <t>Cebula ( biała) kl I</t>
  </si>
  <si>
    <t>Czosnek główka kl.I bez uszkodzeń mechanicznych, bez pleśni.</t>
  </si>
  <si>
    <t>Kapusta  biała kl.I</t>
  </si>
  <si>
    <t>Kapusta  czerwona kl.I</t>
  </si>
  <si>
    <t>Marchew kl.I.cała, bez uszkodzeń powstałych podczas wzrostu, zbioru, usuwania naci, pakowania, Niezdrewniała, bez pleśni, bez rozwidleń i bocznych rozgałęzień. Bez obcych zapachów i smaków,</t>
  </si>
  <si>
    <t>Natka  pietruszki kl. I</t>
  </si>
  <si>
    <t>Ogórek zielony kl.I szklarniowy</t>
  </si>
  <si>
    <t xml:space="preserve">Pieczarki kl.I. biała bez oznak pleśni. Bez przebarwień.Oznak pleśni. </t>
  </si>
  <si>
    <t>Pietruszka kl.I. Niezdrewniała, bez rozwidleń, wolna od nadmiernego zawilgocenia powierzchniowego, bez obcych zapachów lub smaku.</t>
  </si>
  <si>
    <t>Pomidory kl.I</t>
  </si>
  <si>
    <t>Por kl.I</t>
  </si>
  <si>
    <t>Rzodkiewka kl.I</t>
  </si>
  <si>
    <t>Sałata lodowa Kl.I</t>
  </si>
  <si>
    <t>Sałata  zielona kl.I</t>
  </si>
  <si>
    <t>Mandarynka barwa oraz kształt nieświadcząca o uszkodzeniach, pleśni.kl.I.</t>
  </si>
  <si>
    <t>Pomarańcz barwa oraz kształt nieświadcząca o uszkodzeniach, pleśni.kl.I.</t>
  </si>
  <si>
    <t>Nektarynka świeże bez oznak pleśni kl.I</t>
  </si>
  <si>
    <t>Brzoskwinie świeże bez oznak pleśni kl.I.</t>
  </si>
  <si>
    <t>SZACOWANA WARTOŚĆ OGÓŁEM</t>
  </si>
  <si>
    <t>Cukinia kl. I bez uszkodzeń mechanicznych, bez pleśni.</t>
  </si>
  <si>
    <t>Kapusta kiszona kl. I</t>
  </si>
  <si>
    <t xml:space="preserve">Kapusta pekińska kl.I </t>
  </si>
  <si>
    <t xml:space="preserve">Koperek  zielony kl.I </t>
  </si>
  <si>
    <t>Papryka świeża kl.I.</t>
  </si>
  <si>
    <t>Seler kl.I cały, o świeżym wyglądzie, zdrowe, bez objawów gnicia lub zepsucia.Wolny od jakich kolwiek szkodników i uszkodzeń spowodowanych przez szkodniki.bez nadmiaru zawilgocenia powierzchniowego.Korzeń powinien być dobrze oczyszczony i nie powinien być dłuższy niż 6cm.</t>
  </si>
  <si>
    <t xml:space="preserve">Szczypiorek  kl.I </t>
  </si>
  <si>
    <t>Ziemniaki jadalne soraya, kl.I. bez uszkodzeń, pleśni.</t>
  </si>
  <si>
    <t>Ziemniaki nowe polskie, kl. I. bez uszkodzeń, pleśni.</t>
  </si>
  <si>
    <t>Kapusta włoska barwa oraz kształt nieświadcząca o uszkodzeniach, pleśni.kl.I.</t>
  </si>
  <si>
    <t>Kiwi świeże bez oznak pleśni kl. I</t>
  </si>
  <si>
    <t>kg</t>
  </si>
  <si>
    <t>szt</t>
  </si>
  <si>
    <t>pęcz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</si>
  <si>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</si>
  <si>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</si>
  <si>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</si>
  <si>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</si>
  <si>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</si>
  <si>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</si>
  <si>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</si>
  <si>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</si>
  <si>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</si>
  <si>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</si>
  <si>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</si>
  <si>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</si>
  <si>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</si>
  <si>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</si>
  <si>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</si>
  <si>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</si>
  <si>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</si>
  <si>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</si>
  <si>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</si>
  <si>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</si>
  <si>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</si>
  <si>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</si>
  <si>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</si>
  <si>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</si>
  <si>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</si>
  <si>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</si>
  <si>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</si>
  <si>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</si>
  <si>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</si>
  <si>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</si>
  <si>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</si>
  <si>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</si>
  <si>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</si>
  <si>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</si>
  <si>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</si>
  <si>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</si>
  <si>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</si>
  <si>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 xml:space="preserve"> Część 7 – Dostawa artykułów spożywczych: warzywa i owoce                                                                                                   Zał.1A Część 7</t>
  </si>
  <si>
    <t>Ogórek  kiszony kl.I., w opakowaniu dopuszczalnym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</t>
  </si>
  <si>
    <t>Gruszka konferencja barwa oraz kształt nieświadczący o uszkodzeniach, pleśni.kl.I.</t>
  </si>
  <si>
    <t>Jabłka barwa oraz kształt nieświadcząca o uszkodzeniach, pleśni.kl.I.</t>
  </si>
  <si>
    <t>Banan barwa oraz kształt nieświadczący o uszkodzeniach, pleśni, kl.I.</t>
  </si>
  <si>
    <t>Śliwka barwa oraz kształt nieświadcząca o uszkodzeniach, pleśni.kl.I.</t>
  </si>
  <si>
    <t>Kalafior barwa oraz kształt nieświadczący o uszkodzeniach, pleśni.kl.I.</t>
  </si>
  <si>
    <t>Groch Jaś średni/ łuskany barwa oraz kształt nieświadczący o uszkodzeniach, pleśni.kl.I.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</si>
</sst>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9" fontId="4" fillId="0" borderId="0" xfId="0" applyNumberFormat="1" applyFont="1" applyBorder="1" applyAlignment="1">
      <alignment horizontal="right"/>
    </xf>
    <xf numFmtId="0" fontId="3" fillId="0" borderId="1" xfId="0" applyFont="1" applyBorder="1"/>
    <xf numFmtId="0" fontId="5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tabSelected="1" zoomScaleNormal="100" workbookViewId="0">
      <selection activeCell="M8" sqref="M8"/>
    </sheetView>
  </sheetViews>
  <sheetFormatPr defaultColWidth="9" defaultRowHeight="15"/>
  <cols>
    <col min="1" max="1" width="6.140625" customWidth="1"/>
    <col min="2" max="2" width="55" customWidth="1"/>
    <col min="4" max="4" width="12.42578125" customWidth="1"/>
    <col min="5" max="5" width="10.28515625" customWidth="1"/>
    <col min="6" max="6" width="10.5703125" customWidth="1"/>
    <col min="8" max="8" width="10.28515625" customWidth="1"/>
    <col min="9" max="9" width="9.140625" customWidth="1"/>
  </cols>
  <sheetData>
    <row r="2" spans="1:10" ht="15.75">
      <c r="A2" s="1"/>
      <c r="B2" s="27" t="s">
        <v>80</v>
      </c>
      <c r="C2" s="27"/>
      <c r="D2" s="27"/>
      <c r="E2" s="27"/>
      <c r="F2" s="27"/>
      <c r="G2" s="27"/>
      <c r="H2" s="27"/>
      <c r="I2" s="27"/>
      <c r="J2" s="27"/>
    </row>
    <row r="3" spans="1:10" ht="15" customHeight="1">
      <c r="A3" s="28" t="s">
        <v>0</v>
      </c>
      <c r="B3" s="29" t="s">
        <v>1</v>
      </c>
      <c r="C3" s="28" t="s">
        <v>2</v>
      </c>
      <c r="D3" s="30" t="s">
        <v>3</v>
      </c>
      <c r="E3" s="30" t="s">
        <v>4</v>
      </c>
      <c r="F3" s="30" t="s">
        <v>5</v>
      </c>
      <c r="G3" s="31" t="s">
        <v>6</v>
      </c>
      <c r="H3" s="30" t="s">
        <v>7</v>
      </c>
      <c r="I3" s="28" t="s">
        <v>8</v>
      </c>
      <c r="J3" s="28"/>
    </row>
    <row r="4" spans="1:10">
      <c r="A4" s="28"/>
      <c r="B4" s="29"/>
      <c r="C4" s="28"/>
      <c r="D4" s="30"/>
      <c r="E4" s="30"/>
      <c r="F4" s="30"/>
      <c r="G4" s="31"/>
      <c r="H4" s="30"/>
      <c r="I4" s="28"/>
      <c r="J4" s="28"/>
    </row>
    <row r="5" spans="1:10" ht="28.5" customHeight="1">
      <c r="A5" s="28"/>
      <c r="B5" s="29"/>
      <c r="C5" s="28"/>
      <c r="D5" s="30"/>
      <c r="E5" s="30"/>
      <c r="F5" s="30"/>
      <c r="G5" s="31"/>
      <c r="H5" s="30"/>
      <c r="I5" s="28"/>
      <c r="J5" s="28"/>
    </row>
    <row r="6" spans="1:10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1">
        <v>7</v>
      </c>
      <c r="H6" s="11">
        <v>8</v>
      </c>
      <c r="I6" s="26">
        <v>9</v>
      </c>
      <c r="J6" s="26"/>
    </row>
    <row r="7" spans="1:10">
      <c r="A7" s="8" t="s">
        <v>43</v>
      </c>
      <c r="B7" s="2" t="s">
        <v>9</v>
      </c>
      <c r="C7" s="4" t="s">
        <v>40</v>
      </c>
      <c r="D7" s="4">
        <v>130</v>
      </c>
      <c r="E7" s="6"/>
      <c r="F7" s="12">
        <f t="shared" ref="F7:F43" si="0">D7*E7</f>
        <v>0</v>
      </c>
      <c r="G7" s="13"/>
      <c r="H7" s="12">
        <f>ROUND(E7*G7+E7,2)</f>
        <v>0</v>
      </c>
      <c r="I7" s="25">
        <f t="shared" ref="I7" si="1">H7*D7</f>
        <v>0</v>
      </c>
      <c r="J7" s="25"/>
    </row>
    <row r="8" spans="1:10">
      <c r="A8" s="8" t="s">
        <v>44</v>
      </c>
      <c r="B8" s="2" t="s">
        <v>10</v>
      </c>
      <c r="C8" s="4" t="s">
        <v>40</v>
      </c>
      <c r="D8" s="4">
        <v>350</v>
      </c>
      <c r="E8" s="6"/>
      <c r="F8" s="12">
        <f t="shared" si="0"/>
        <v>0</v>
      </c>
      <c r="G8" s="13"/>
      <c r="H8" s="12">
        <f t="shared" ref="H8:H43" si="2">ROUND(E8*G8+E8,2)</f>
        <v>0</v>
      </c>
      <c r="I8" s="25">
        <f t="shared" ref="I8:I43" si="3">H8*D8</f>
        <v>0</v>
      </c>
      <c r="J8" s="25"/>
    </row>
    <row r="9" spans="1:10">
      <c r="A9" s="8" t="s">
        <v>45</v>
      </c>
      <c r="B9" s="17" t="s">
        <v>11</v>
      </c>
      <c r="C9" s="4" t="s">
        <v>41</v>
      </c>
      <c r="D9" s="4">
        <v>370</v>
      </c>
      <c r="E9" s="6"/>
      <c r="F9" s="12">
        <f t="shared" si="0"/>
        <v>0</v>
      </c>
      <c r="G9" s="13"/>
      <c r="H9" s="12">
        <f t="shared" si="2"/>
        <v>0</v>
      </c>
      <c r="I9" s="25">
        <f t="shared" si="3"/>
        <v>0</v>
      </c>
      <c r="J9" s="25"/>
    </row>
    <row r="10" spans="1:10">
      <c r="A10" s="8" t="s">
        <v>46</v>
      </c>
      <c r="B10" s="17" t="s">
        <v>29</v>
      </c>
      <c r="C10" s="4" t="s">
        <v>40</v>
      </c>
      <c r="D10" s="4">
        <v>70</v>
      </c>
      <c r="E10" s="6"/>
      <c r="F10" s="12">
        <f t="shared" si="0"/>
        <v>0</v>
      </c>
      <c r="G10" s="13"/>
      <c r="H10" s="12">
        <f t="shared" si="2"/>
        <v>0</v>
      </c>
      <c r="I10" s="25">
        <f t="shared" si="3"/>
        <v>0</v>
      </c>
      <c r="J10" s="25"/>
    </row>
    <row r="11" spans="1:10">
      <c r="A11" s="8" t="s">
        <v>47</v>
      </c>
      <c r="B11" s="2" t="s">
        <v>12</v>
      </c>
      <c r="C11" s="4" t="s">
        <v>40</v>
      </c>
      <c r="D11" s="4">
        <v>280</v>
      </c>
      <c r="E11" s="6"/>
      <c r="F11" s="12">
        <f t="shared" si="0"/>
        <v>0</v>
      </c>
      <c r="G11" s="13"/>
      <c r="H11" s="12">
        <f t="shared" si="2"/>
        <v>0</v>
      </c>
      <c r="I11" s="25">
        <f t="shared" si="3"/>
        <v>0</v>
      </c>
      <c r="J11" s="25"/>
    </row>
    <row r="12" spans="1:10">
      <c r="A12" s="8" t="s">
        <v>48</v>
      </c>
      <c r="B12" s="2" t="s">
        <v>13</v>
      </c>
      <c r="C12" s="4" t="s">
        <v>40</v>
      </c>
      <c r="D12" s="4">
        <v>100</v>
      </c>
      <c r="E12" s="6"/>
      <c r="F12" s="12">
        <f t="shared" si="0"/>
        <v>0</v>
      </c>
      <c r="G12" s="13"/>
      <c r="H12" s="12">
        <f t="shared" si="2"/>
        <v>0</v>
      </c>
      <c r="I12" s="25">
        <f t="shared" si="3"/>
        <v>0</v>
      </c>
      <c r="J12" s="25"/>
    </row>
    <row r="13" spans="1:10">
      <c r="A13" s="8" t="s">
        <v>49</v>
      </c>
      <c r="B13" s="2" t="s">
        <v>30</v>
      </c>
      <c r="C13" s="4" t="s">
        <v>40</v>
      </c>
      <c r="D13" s="4">
        <v>180</v>
      </c>
      <c r="E13" s="6"/>
      <c r="F13" s="12">
        <f t="shared" si="0"/>
        <v>0</v>
      </c>
      <c r="G13" s="13"/>
      <c r="H13" s="12">
        <f t="shared" si="2"/>
        <v>0</v>
      </c>
      <c r="I13" s="25">
        <f t="shared" si="3"/>
        <v>0</v>
      </c>
      <c r="J13" s="25"/>
    </row>
    <row r="14" spans="1:10">
      <c r="A14" s="8" t="s">
        <v>50</v>
      </c>
      <c r="B14" s="2" t="s">
        <v>31</v>
      </c>
      <c r="C14" s="4" t="s">
        <v>40</v>
      </c>
      <c r="D14" s="4">
        <v>400</v>
      </c>
      <c r="E14" s="6"/>
      <c r="F14" s="12">
        <f t="shared" si="0"/>
        <v>0</v>
      </c>
      <c r="G14" s="13"/>
      <c r="H14" s="12">
        <f t="shared" si="2"/>
        <v>0</v>
      </c>
      <c r="I14" s="25">
        <f t="shared" si="3"/>
        <v>0</v>
      </c>
      <c r="J14" s="25"/>
    </row>
    <row r="15" spans="1:10">
      <c r="A15" s="8" t="s">
        <v>51</v>
      </c>
      <c r="B15" s="17" t="s">
        <v>32</v>
      </c>
      <c r="C15" s="4" t="s">
        <v>42</v>
      </c>
      <c r="D15" s="4">
        <v>650</v>
      </c>
      <c r="E15" s="6"/>
      <c r="F15" s="12">
        <f t="shared" si="0"/>
        <v>0</v>
      </c>
      <c r="G15" s="13"/>
      <c r="H15" s="12">
        <f t="shared" si="2"/>
        <v>0</v>
      </c>
      <c r="I15" s="25">
        <f t="shared" si="3"/>
        <v>0</v>
      </c>
      <c r="J15" s="25"/>
    </row>
    <row r="16" spans="1:10" ht="60">
      <c r="A16" s="8" t="s">
        <v>52</v>
      </c>
      <c r="B16" s="2" t="s">
        <v>14</v>
      </c>
      <c r="C16" s="4" t="s">
        <v>40</v>
      </c>
      <c r="D16" s="4">
        <v>400</v>
      </c>
      <c r="E16" s="6"/>
      <c r="F16" s="12">
        <f t="shared" si="0"/>
        <v>0</v>
      </c>
      <c r="G16" s="13"/>
      <c r="H16" s="12">
        <f t="shared" si="2"/>
        <v>0</v>
      </c>
      <c r="I16" s="25">
        <f t="shared" si="3"/>
        <v>0</v>
      </c>
      <c r="J16" s="25"/>
    </row>
    <row r="17" spans="1:10">
      <c r="A17" s="8" t="s">
        <v>53</v>
      </c>
      <c r="B17" s="2" t="s">
        <v>15</v>
      </c>
      <c r="C17" s="4" t="s">
        <v>42</v>
      </c>
      <c r="D17" s="4">
        <v>340</v>
      </c>
      <c r="E17" s="6"/>
      <c r="F17" s="12">
        <f t="shared" si="0"/>
        <v>0</v>
      </c>
      <c r="G17" s="13"/>
      <c r="H17" s="12">
        <f t="shared" si="2"/>
        <v>0</v>
      </c>
      <c r="I17" s="25">
        <f t="shared" si="3"/>
        <v>0</v>
      </c>
      <c r="J17" s="25"/>
    </row>
    <row r="18" spans="1:10" ht="150">
      <c r="A18" s="8" t="s">
        <v>54</v>
      </c>
      <c r="B18" s="2" t="s">
        <v>81</v>
      </c>
      <c r="C18" s="8" t="s">
        <v>40</v>
      </c>
      <c r="D18" s="8">
        <v>70</v>
      </c>
      <c r="E18" s="20"/>
      <c r="F18" s="12">
        <f t="shared" si="0"/>
        <v>0</v>
      </c>
      <c r="G18" s="13"/>
      <c r="H18" s="12">
        <f t="shared" si="2"/>
        <v>0</v>
      </c>
      <c r="I18" s="25">
        <f t="shared" si="3"/>
        <v>0</v>
      </c>
      <c r="J18" s="25"/>
    </row>
    <row r="19" spans="1:10">
      <c r="A19" s="8" t="s">
        <v>55</v>
      </c>
      <c r="B19" s="17" t="s">
        <v>16</v>
      </c>
      <c r="C19" s="4" t="s">
        <v>40</v>
      </c>
      <c r="D19" s="4">
        <v>210</v>
      </c>
      <c r="E19" s="6"/>
      <c r="F19" s="12">
        <f t="shared" si="0"/>
        <v>0</v>
      </c>
      <c r="G19" s="13"/>
      <c r="H19" s="12">
        <f t="shared" si="2"/>
        <v>0</v>
      </c>
      <c r="I19" s="25">
        <f t="shared" si="3"/>
        <v>0</v>
      </c>
      <c r="J19" s="25"/>
    </row>
    <row r="20" spans="1:10">
      <c r="A20" s="8" t="s">
        <v>56</v>
      </c>
      <c r="B20" s="17" t="s">
        <v>33</v>
      </c>
      <c r="C20" s="4" t="s">
        <v>40</v>
      </c>
      <c r="D20" s="4">
        <v>40</v>
      </c>
      <c r="E20" s="6"/>
      <c r="F20" s="12">
        <f t="shared" si="0"/>
        <v>0</v>
      </c>
      <c r="G20" s="13"/>
      <c r="H20" s="12">
        <f t="shared" si="2"/>
        <v>0</v>
      </c>
      <c r="I20" s="25">
        <f t="shared" si="3"/>
        <v>0</v>
      </c>
      <c r="J20" s="25"/>
    </row>
    <row r="21" spans="1:10">
      <c r="A21" s="8" t="s">
        <v>57</v>
      </c>
      <c r="B21" s="17" t="s">
        <v>17</v>
      </c>
      <c r="C21" s="4" t="s">
        <v>40</v>
      </c>
      <c r="D21" s="4">
        <v>80</v>
      </c>
      <c r="E21" s="6"/>
      <c r="F21" s="12">
        <f t="shared" si="0"/>
        <v>0</v>
      </c>
      <c r="G21" s="13"/>
      <c r="H21" s="12">
        <f t="shared" si="2"/>
        <v>0</v>
      </c>
      <c r="I21" s="25">
        <f t="shared" si="3"/>
        <v>0</v>
      </c>
      <c r="J21" s="25"/>
    </row>
    <row r="22" spans="1:10" ht="45">
      <c r="A22" s="8" t="s">
        <v>58</v>
      </c>
      <c r="B22" s="2" t="s">
        <v>18</v>
      </c>
      <c r="C22" s="4" t="s">
        <v>40</v>
      </c>
      <c r="D22" s="4">
        <v>200</v>
      </c>
      <c r="E22" s="6"/>
      <c r="F22" s="12">
        <f t="shared" si="0"/>
        <v>0</v>
      </c>
      <c r="G22" s="13"/>
      <c r="H22" s="12">
        <f t="shared" si="2"/>
        <v>0</v>
      </c>
      <c r="I22" s="25">
        <f t="shared" si="3"/>
        <v>0</v>
      </c>
      <c r="J22" s="25"/>
    </row>
    <row r="23" spans="1:10">
      <c r="A23" s="8" t="s">
        <v>59</v>
      </c>
      <c r="B23" s="2" t="s">
        <v>19</v>
      </c>
      <c r="C23" s="4" t="s">
        <v>40</v>
      </c>
      <c r="D23" s="4">
        <v>110</v>
      </c>
      <c r="E23" s="6"/>
      <c r="F23" s="12">
        <f t="shared" si="0"/>
        <v>0</v>
      </c>
      <c r="G23" s="13"/>
      <c r="H23" s="12">
        <f t="shared" si="2"/>
        <v>0</v>
      </c>
      <c r="I23" s="25">
        <f t="shared" si="3"/>
        <v>0</v>
      </c>
      <c r="J23" s="25"/>
    </row>
    <row r="24" spans="1:10">
      <c r="A24" s="8" t="s">
        <v>60</v>
      </c>
      <c r="B24" s="2" t="s">
        <v>20</v>
      </c>
      <c r="C24" s="4" t="s">
        <v>41</v>
      </c>
      <c r="D24" s="4">
        <v>80</v>
      </c>
      <c r="E24" s="6"/>
      <c r="F24" s="12">
        <f t="shared" si="0"/>
        <v>0</v>
      </c>
      <c r="G24" s="13"/>
      <c r="H24" s="12">
        <f t="shared" si="2"/>
        <v>0</v>
      </c>
      <c r="I24" s="25">
        <f t="shared" si="3"/>
        <v>0</v>
      </c>
      <c r="J24" s="25"/>
    </row>
    <row r="25" spans="1:10">
      <c r="A25" s="8" t="s">
        <v>61</v>
      </c>
      <c r="B25" s="17" t="s">
        <v>21</v>
      </c>
      <c r="C25" s="4" t="s">
        <v>42</v>
      </c>
      <c r="D25" s="4">
        <v>100</v>
      </c>
      <c r="E25" s="6"/>
      <c r="F25" s="12">
        <f t="shared" si="0"/>
        <v>0</v>
      </c>
      <c r="G25" s="13"/>
      <c r="H25" s="12">
        <f t="shared" si="2"/>
        <v>0</v>
      </c>
      <c r="I25" s="25">
        <f t="shared" si="3"/>
        <v>0</v>
      </c>
      <c r="J25" s="25"/>
    </row>
    <row r="26" spans="1:10">
      <c r="A26" s="8" t="s">
        <v>62</v>
      </c>
      <c r="B26" s="17" t="s">
        <v>22</v>
      </c>
      <c r="C26" s="4" t="s">
        <v>41</v>
      </c>
      <c r="D26" s="4">
        <v>230</v>
      </c>
      <c r="E26" s="6"/>
      <c r="F26" s="12">
        <f t="shared" si="0"/>
        <v>0</v>
      </c>
      <c r="G26" s="13"/>
      <c r="H26" s="12">
        <f t="shared" si="2"/>
        <v>0</v>
      </c>
      <c r="I26" s="25">
        <f t="shared" si="3"/>
        <v>0</v>
      </c>
      <c r="J26" s="25"/>
    </row>
    <row r="27" spans="1:10">
      <c r="A27" s="8" t="s">
        <v>63</v>
      </c>
      <c r="B27" s="17" t="s">
        <v>23</v>
      </c>
      <c r="C27" s="4" t="s">
        <v>41</v>
      </c>
      <c r="D27" s="4">
        <v>200</v>
      </c>
      <c r="E27" s="6"/>
      <c r="F27" s="12">
        <f t="shared" si="0"/>
        <v>0</v>
      </c>
      <c r="G27" s="13"/>
      <c r="H27" s="12">
        <f t="shared" si="2"/>
        <v>0</v>
      </c>
      <c r="I27" s="25">
        <f t="shared" si="3"/>
        <v>0</v>
      </c>
      <c r="J27" s="25"/>
    </row>
    <row r="28" spans="1:10" ht="75">
      <c r="A28" s="8" t="s">
        <v>64</v>
      </c>
      <c r="B28" s="2" t="s">
        <v>34</v>
      </c>
      <c r="C28" s="4" t="s">
        <v>40</v>
      </c>
      <c r="D28" s="4">
        <v>200</v>
      </c>
      <c r="E28" s="6"/>
      <c r="F28" s="12">
        <f t="shared" si="0"/>
        <v>0</v>
      </c>
      <c r="G28" s="13"/>
      <c r="H28" s="12">
        <f t="shared" si="2"/>
        <v>0</v>
      </c>
      <c r="I28" s="25">
        <f t="shared" si="3"/>
        <v>0</v>
      </c>
      <c r="J28" s="25"/>
    </row>
    <row r="29" spans="1:10">
      <c r="A29" s="8" t="s">
        <v>65</v>
      </c>
      <c r="B29" s="17" t="s">
        <v>35</v>
      </c>
      <c r="C29" s="4" t="s">
        <v>42</v>
      </c>
      <c r="D29" s="4">
        <v>360</v>
      </c>
      <c r="E29" s="6"/>
      <c r="F29" s="12">
        <f t="shared" si="0"/>
        <v>0</v>
      </c>
      <c r="G29" s="13"/>
      <c r="H29" s="12">
        <f t="shared" si="2"/>
        <v>0</v>
      </c>
      <c r="I29" s="25">
        <f t="shared" si="3"/>
        <v>0</v>
      </c>
      <c r="J29" s="25"/>
    </row>
    <row r="30" spans="1:10">
      <c r="A30" s="8" t="s">
        <v>66</v>
      </c>
      <c r="B30" s="2" t="s">
        <v>36</v>
      </c>
      <c r="C30" s="4" t="s">
        <v>40</v>
      </c>
      <c r="D30" s="4">
        <v>6000</v>
      </c>
      <c r="E30" s="6"/>
      <c r="F30" s="12">
        <f t="shared" si="0"/>
        <v>0</v>
      </c>
      <c r="G30" s="13"/>
      <c r="H30" s="12">
        <f t="shared" si="2"/>
        <v>0</v>
      </c>
      <c r="I30" s="25">
        <f t="shared" si="3"/>
        <v>0</v>
      </c>
      <c r="J30" s="25"/>
    </row>
    <row r="31" spans="1:10">
      <c r="A31" s="8" t="s">
        <v>67</v>
      </c>
      <c r="B31" s="2" t="s">
        <v>37</v>
      </c>
      <c r="C31" s="4" t="s">
        <v>40</v>
      </c>
      <c r="D31" s="4">
        <v>750</v>
      </c>
      <c r="E31" s="6"/>
      <c r="F31" s="12">
        <f t="shared" si="0"/>
        <v>0</v>
      </c>
      <c r="G31" s="13"/>
      <c r="H31" s="12">
        <f t="shared" si="2"/>
        <v>0</v>
      </c>
      <c r="I31" s="25">
        <f t="shared" si="3"/>
        <v>0</v>
      </c>
      <c r="J31" s="25"/>
    </row>
    <row r="32" spans="1:10" ht="30">
      <c r="A32" s="8" t="s">
        <v>68</v>
      </c>
      <c r="B32" s="3" t="s">
        <v>84</v>
      </c>
      <c r="C32" s="4" t="s">
        <v>40</v>
      </c>
      <c r="D32" s="4">
        <v>1300</v>
      </c>
      <c r="E32" s="6"/>
      <c r="F32" s="12">
        <f t="shared" si="0"/>
        <v>0</v>
      </c>
      <c r="G32" s="13"/>
      <c r="H32" s="12">
        <f t="shared" si="2"/>
        <v>0</v>
      </c>
      <c r="I32" s="25">
        <f t="shared" si="3"/>
        <v>0</v>
      </c>
      <c r="J32" s="25"/>
    </row>
    <row r="33" spans="1:10" ht="30">
      <c r="A33" s="8" t="s">
        <v>69</v>
      </c>
      <c r="B33" s="3" t="s">
        <v>38</v>
      </c>
      <c r="C33" s="4" t="s">
        <v>41</v>
      </c>
      <c r="D33" s="4">
        <v>120</v>
      </c>
      <c r="E33" s="6"/>
      <c r="F33" s="12">
        <f t="shared" si="0"/>
        <v>0</v>
      </c>
      <c r="G33" s="13"/>
      <c r="H33" s="12">
        <f t="shared" si="2"/>
        <v>0</v>
      </c>
      <c r="I33" s="25">
        <f t="shared" si="3"/>
        <v>0</v>
      </c>
      <c r="J33" s="25"/>
    </row>
    <row r="34" spans="1:10" ht="30">
      <c r="A34" s="8" t="s">
        <v>70</v>
      </c>
      <c r="B34" s="3" t="s">
        <v>82</v>
      </c>
      <c r="C34" s="4" t="s">
        <v>40</v>
      </c>
      <c r="D34" s="4">
        <v>800</v>
      </c>
      <c r="E34" s="6"/>
      <c r="F34" s="12">
        <f t="shared" si="0"/>
        <v>0</v>
      </c>
      <c r="G34" s="13"/>
      <c r="H34" s="12">
        <f t="shared" si="2"/>
        <v>0</v>
      </c>
      <c r="I34" s="25">
        <f t="shared" si="3"/>
        <v>0</v>
      </c>
      <c r="J34" s="25"/>
    </row>
    <row r="35" spans="1:10" ht="30">
      <c r="A35" s="8" t="s">
        <v>71</v>
      </c>
      <c r="B35" s="3" t="s">
        <v>83</v>
      </c>
      <c r="C35" s="4" t="s">
        <v>40</v>
      </c>
      <c r="D35" s="4">
        <v>1400</v>
      </c>
      <c r="E35" s="6"/>
      <c r="F35" s="12">
        <f t="shared" si="0"/>
        <v>0</v>
      </c>
      <c r="G35" s="13"/>
      <c r="H35" s="12">
        <f t="shared" si="2"/>
        <v>0</v>
      </c>
      <c r="I35" s="25">
        <f t="shared" si="3"/>
        <v>0</v>
      </c>
      <c r="J35" s="25"/>
    </row>
    <row r="36" spans="1:10" ht="30">
      <c r="A36" s="8" t="s">
        <v>72</v>
      </c>
      <c r="B36" s="3" t="s">
        <v>24</v>
      </c>
      <c r="C36" s="4" t="s">
        <v>40</v>
      </c>
      <c r="D36" s="4">
        <v>900</v>
      </c>
      <c r="E36" s="6"/>
      <c r="F36" s="12">
        <f t="shared" si="0"/>
        <v>0</v>
      </c>
      <c r="G36" s="13"/>
      <c r="H36" s="12">
        <f t="shared" si="2"/>
        <v>0</v>
      </c>
      <c r="I36" s="25">
        <f t="shared" si="3"/>
        <v>0</v>
      </c>
      <c r="J36" s="25"/>
    </row>
    <row r="37" spans="1:10" ht="30">
      <c r="A37" s="8" t="s">
        <v>73</v>
      </c>
      <c r="B37" s="3" t="s">
        <v>25</v>
      </c>
      <c r="C37" s="4" t="s">
        <v>40</v>
      </c>
      <c r="D37" s="4">
        <v>900</v>
      </c>
      <c r="E37" s="6"/>
      <c r="F37" s="12">
        <f t="shared" si="0"/>
        <v>0</v>
      </c>
      <c r="G37" s="13"/>
      <c r="H37" s="12">
        <f t="shared" si="2"/>
        <v>0</v>
      </c>
      <c r="I37" s="25">
        <f t="shared" si="3"/>
        <v>0</v>
      </c>
      <c r="J37" s="25"/>
    </row>
    <row r="38" spans="1:10" ht="30">
      <c r="A38" s="8" t="s">
        <v>74</v>
      </c>
      <c r="B38" s="3" t="s">
        <v>85</v>
      </c>
      <c r="C38" s="4" t="s">
        <v>40</v>
      </c>
      <c r="D38" s="4">
        <v>300</v>
      </c>
      <c r="E38" s="6"/>
      <c r="F38" s="12">
        <f t="shared" si="0"/>
        <v>0</v>
      </c>
      <c r="G38" s="13"/>
      <c r="H38" s="12">
        <f t="shared" si="2"/>
        <v>0</v>
      </c>
      <c r="I38" s="25">
        <f t="shared" si="3"/>
        <v>0</v>
      </c>
      <c r="J38" s="25"/>
    </row>
    <row r="39" spans="1:10">
      <c r="A39" s="8" t="s">
        <v>75</v>
      </c>
      <c r="B39" s="3" t="s">
        <v>26</v>
      </c>
      <c r="C39" s="4" t="s">
        <v>40</v>
      </c>
      <c r="D39" s="5">
        <v>300</v>
      </c>
      <c r="E39" s="7"/>
      <c r="F39" s="12">
        <f t="shared" si="0"/>
        <v>0</v>
      </c>
      <c r="G39" s="13"/>
      <c r="H39" s="12">
        <f t="shared" si="2"/>
        <v>0</v>
      </c>
      <c r="I39" s="25">
        <f t="shared" si="3"/>
        <v>0</v>
      </c>
      <c r="J39" s="25"/>
    </row>
    <row r="40" spans="1:10" ht="30">
      <c r="A40" s="8" t="s">
        <v>76</v>
      </c>
      <c r="B40" s="3" t="s">
        <v>86</v>
      </c>
      <c r="C40" s="4" t="s">
        <v>41</v>
      </c>
      <c r="D40" s="5">
        <v>30</v>
      </c>
      <c r="E40" s="7"/>
      <c r="F40" s="12">
        <f t="shared" si="0"/>
        <v>0</v>
      </c>
      <c r="G40" s="13"/>
      <c r="H40" s="12">
        <f t="shared" si="2"/>
        <v>0</v>
      </c>
      <c r="I40" s="25">
        <f t="shared" si="3"/>
        <v>0</v>
      </c>
      <c r="J40" s="25"/>
    </row>
    <row r="41" spans="1:10" ht="30">
      <c r="A41" s="8" t="s">
        <v>77</v>
      </c>
      <c r="B41" s="3" t="s">
        <v>87</v>
      </c>
      <c r="C41" s="4" t="s">
        <v>40</v>
      </c>
      <c r="D41" s="5">
        <v>130</v>
      </c>
      <c r="E41" s="7"/>
      <c r="F41" s="12">
        <f t="shared" si="0"/>
        <v>0</v>
      </c>
      <c r="G41" s="13"/>
      <c r="H41" s="12">
        <f t="shared" si="2"/>
        <v>0</v>
      </c>
      <c r="I41" s="25">
        <f t="shared" si="3"/>
        <v>0</v>
      </c>
      <c r="J41" s="25"/>
    </row>
    <row r="42" spans="1:10">
      <c r="A42" s="8" t="s">
        <v>78</v>
      </c>
      <c r="B42" s="3" t="s">
        <v>39</v>
      </c>
      <c r="C42" s="4" t="s">
        <v>40</v>
      </c>
      <c r="D42" s="5">
        <v>150</v>
      </c>
      <c r="E42" s="7"/>
      <c r="F42" s="12">
        <f t="shared" si="0"/>
        <v>0</v>
      </c>
      <c r="G42" s="13"/>
      <c r="H42" s="12">
        <f t="shared" si="2"/>
        <v>0</v>
      </c>
      <c r="I42" s="25">
        <f t="shared" si="3"/>
        <v>0</v>
      </c>
      <c r="J42" s="25"/>
    </row>
    <row r="43" spans="1:10">
      <c r="A43" s="8" t="s">
        <v>79</v>
      </c>
      <c r="B43" s="3" t="s">
        <v>27</v>
      </c>
      <c r="C43" s="4" t="s">
        <v>40</v>
      </c>
      <c r="D43" s="5">
        <v>400</v>
      </c>
      <c r="E43" s="7"/>
      <c r="F43" s="12">
        <f t="shared" si="0"/>
        <v>0</v>
      </c>
      <c r="G43" s="13"/>
      <c r="H43" s="12">
        <f t="shared" si="2"/>
        <v>0</v>
      </c>
      <c r="I43" s="25">
        <f t="shared" si="3"/>
        <v>0</v>
      </c>
      <c r="J43" s="25"/>
    </row>
    <row r="44" spans="1:10">
      <c r="A44" s="21" t="s">
        <v>28</v>
      </c>
      <c r="B44" s="22"/>
      <c r="C44" s="14"/>
      <c r="D44" s="18"/>
      <c r="E44" s="15"/>
      <c r="F44" s="19">
        <f>SUM(F7:F43)</f>
        <v>0</v>
      </c>
      <c r="G44" s="16"/>
      <c r="H44" s="16"/>
      <c r="I44" s="23">
        <f>SUM(I7:J43)</f>
        <v>0</v>
      </c>
      <c r="J44" s="24"/>
    </row>
  </sheetData>
  <mergeCells count="50">
    <mergeCell ref="B2:J2"/>
    <mergeCell ref="A3:A5"/>
    <mergeCell ref="B3:B5"/>
    <mergeCell ref="C3:C5"/>
    <mergeCell ref="D3:D5"/>
    <mergeCell ref="E3:E5"/>
    <mergeCell ref="F3:F5"/>
    <mergeCell ref="G3:G5"/>
    <mergeCell ref="H3:H5"/>
    <mergeCell ref="I3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A44:B44"/>
    <mergeCell ref="I44:J44"/>
    <mergeCell ref="I41:J41"/>
    <mergeCell ref="I42:J42"/>
    <mergeCell ref="I43:J43"/>
  </mergeCells>
  <pageMargins left="0.7" right="0.7" top="0.75" bottom="0.75" header="0.511811023622047" footer="0.511811023622047"/>
  <pageSetup paperSize="9" scale="9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1</cp:revision>
  <cp:lastPrinted>2026-05-20T11:33:05Z</cp:lastPrinted>
  <dcterms:created xsi:type="dcterms:W3CDTF">2015-06-05T18:19:00Z</dcterms:created>
  <dcterms:modified xsi:type="dcterms:W3CDTF">2026-06-16T06:28:35Z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