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2026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2" l="1"/>
  <c r="I20" i="2"/>
  <c r="I28" i="2"/>
  <c r="I36" i="2"/>
  <c r="I41" i="2"/>
  <c r="H8" i="2"/>
  <c r="I8" i="2" s="1"/>
  <c r="H9" i="2"/>
  <c r="I9" i="2" s="1"/>
  <c r="H10" i="2"/>
  <c r="I10" i="2" s="1"/>
  <c r="H11" i="2"/>
  <c r="I11" i="2" s="1"/>
  <c r="H12" i="2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H21" i="2"/>
  <c r="I21" i="2" s="1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H29" i="2"/>
  <c r="I29" i="2" s="1"/>
  <c r="H30" i="2"/>
  <c r="I30" i="2" s="1"/>
  <c r="H31" i="2"/>
  <c r="I31" i="2" s="1"/>
  <c r="H32" i="2"/>
  <c r="I32" i="2" s="1"/>
  <c r="H33" i="2"/>
  <c r="I33" i="2" s="1"/>
  <c r="H34" i="2"/>
  <c r="I34" i="2" s="1"/>
  <c r="H35" i="2"/>
  <c r="I35" i="2" s="1"/>
  <c r="H36" i="2"/>
  <c r="H37" i="2"/>
  <c r="I37" i="2" s="1"/>
  <c r="H38" i="2"/>
  <c r="I38" i="2" s="1"/>
  <c r="H39" i="2"/>
  <c r="I39" i="2" s="1"/>
  <c r="H40" i="2"/>
  <c r="I40" i="2" s="1"/>
  <c r="H41" i="2"/>
  <c r="H42" i="2"/>
  <c r="I42" i="2" s="1"/>
  <c r="H43" i="2"/>
  <c r="I43" i="2" s="1"/>
  <c r="H44" i="2"/>
  <c r="I44" i="2" s="1"/>
  <c r="H45" i="2"/>
  <c r="I45" i="2" s="1"/>
  <c r="H46" i="2"/>
  <c r="I46" i="2" s="1"/>
  <c r="H47" i="2"/>
  <c r="I47" i="2" s="1"/>
  <c r="H48" i="2"/>
  <c r="I48" i="2" s="1"/>
  <c r="H49" i="2"/>
  <c r="I49" i="2" s="1"/>
  <c r="H50" i="2"/>
  <c r="I50" i="2" s="1"/>
  <c r="H51" i="2"/>
  <c r="I51" i="2" s="1"/>
  <c r="H52" i="2"/>
  <c r="I52" i="2" s="1"/>
  <c r="H53" i="2"/>
  <c r="I53" i="2" s="1"/>
  <c r="H54" i="2"/>
  <c r="I54" i="2" s="1"/>
  <c r="H55" i="2"/>
  <c r="I55" i="2" s="1"/>
  <c r="H56" i="2"/>
  <c r="I56" i="2" s="1"/>
  <c r="H57" i="2"/>
  <c r="I57" i="2" s="1"/>
  <c r="H58" i="2"/>
  <c r="I58" i="2" s="1"/>
  <c r="H59" i="2"/>
  <c r="I59" i="2" s="1"/>
  <c r="H60" i="2"/>
  <c r="I60" i="2" s="1"/>
  <c r="H61" i="2"/>
  <c r="I61" i="2" s="1"/>
  <c r="H62" i="2"/>
  <c r="I62" i="2" s="1"/>
  <c r="H63" i="2"/>
  <c r="I63" i="2" s="1"/>
  <c r="H64" i="2"/>
  <c r="I64" i="2" s="1"/>
  <c r="H65" i="2"/>
  <c r="I65" i="2" s="1"/>
  <c r="H66" i="2"/>
  <c r="I66" i="2" s="1"/>
  <c r="H67" i="2"/>
  <c r="I67" i="2" s="1"/>
  <c r="H68" i="2"/>
  <c r="I68" i="2" s="1"/>
  <c r="H69" i="2"/>
  <c r="I69" i="2" s="1"/>
  <c r="H70" i="2"/>
  <c r="I70" i="2" s="1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H7" i="2" l="1"/>
  <c r="I7" i="2" s="1"/>
  <c r="F7" i="2" l="1"/>
  <c r="F71" i="2" l="1"/>
  <c r="I71" i="2" l="1"/>
</calcChain>
</file>

<file path=xl/sharedStrings.xml><?xml version="1.0" encoding="utf-8"?>
<sst xmlns="http://schemas.openxmlformats.org/spreadsheetml/2006/main" count="204" uniqueCount="142">
  <si>
    <t>J.M.</t>
  </si>
  <si>
    <t>SZACOWANA ILOŚĆ</t>
  </si>
  <si>
    <t>CENA JEDNOST. NETTO(zł.)</t>
  </si>
  <si>
    <t>WARTOŚĆ NETTO (zł.)</t>
  </si>
  <si>
    <t>PODATEK  %</t>
  </si>
  <si>
    <t>szt</t>
  </si>
  <si>
    <t>kg</t>
  </si>
  <si>
    <t>Cukier kryształ 1kg bez substancji przeciwzbrylających</t>
  </si>
  <si>
    <t>Cukier puder 400g bez substancji przeciwzbrylających</t>
  </si>
  <si>
    <t>Cukier waniliowy 30g</t>
  </si>
  <si>
    <t>Drożdże 100g</t>
  </si>
  <si>
    <t>Groszek konserwowy puszka (400 gr)KL.I bez cukru,nie modyfikowana,Opakowanie szczelne,czyste,bez odkształceń,odpowiednio oznakowane.</t>
  </si>
  <si>
    <t>Kasza jęczmienna - wiejska średnia 1kg kl.I powinna być wolna od zanieczyszczeń organicznych(maka,otręby,całe ziarno,itp.)mineralnych(piasek itp.)szkodników i ich pozostałości,jednolity kolor,zapach typowy.</t>
  </si>
  <si>
    <t>Kasza manna kl.I powinna być wolna od zanieczyszczeń organicznych(maka,otręby,całe ziarno,itp.)mineralnych(piasek itp.)szkodników i ich pozostałości,jednolity kolor,zapach typowy.</t>
  </si>
  <si>
    <t>Przyprawa Gyros 30g</t>
  </si>
  <si>
    <t>Ziele angielskie 15g</t>
  </si>
  <si>
    <t>CENA JEDNOST. BRUTTO (zł.)</t>
  </si>
  <si>
    <t>Lp.</t>
  </si>
  <si>
    <r>
      <t xml:space="preserve">               </t>
    </r>
    <r>
      <rPr>
        <b/>
        <sz val="12"/>
        <color theme="1"/>
        <rFont val="Calibri"/>
        <family val="2"/>
        <charset val="238"/>
        <scheme val="minor"/>
      </rPr>
      <t>Zał. 1A Część 1</t>
    </r>
  </si>
  <si>
    <t>WARTOŚĆ BRUTTO   (zł.)</t>
  </si>
  <si>
    <t xml:space="preserve"> Nazwa artykułu</t>
  </si>
  <si>
    <t>Herbata granulowana 80 g, bardzo dobra, bez sztucznych barwników,aromatów</t>
  </si>
  <si>
    <t>Mąka pszenna typ 450 1kg</t>
  </si>
  <si>
    <t>Mąka pszenna typ 480 1kg</t>
  </si>
  <si>
    <t>Ryż biały długoziarnisty 1kg KL.I.</t>
  </si>
  <si>
    <t>Sól jodowana 1kg</t>
  </si>
  <si>
    <t>Olej  roślinny rzepakowy  butelka 1l z nasion rzepaku, czyli kwitnącej na żółto rośliny,bez zanieczyszczeń. Opakowanie szczelne,czyste,bez odkształceń,odpowiednio oznakowane.</t>
  </si>
  <si>
    <t>Majeranek  8g</t>
  </si>
  <si>
    <t>Papryka słodka czerwona mielona 20g</t>
  </si>
  <si>
    <t>Pieprz  czarny  mielony 20g</t>
  </si>
  <si>
    <t>Liść laurowy 6g</t>
  </si>
  <si>
    <t>Czosnek granulowany 20g</t>
  </si>
  <si>
    <t>Barszcz biały w butelce szklanej 500ml.naturalny bez dodatku konserwantów,barwników,mających w składzie tylko mąkę pszenną, mąkę żytnią,płatki owsiane i czosnek.</t>
  </si>
  <si>
    <t xml:space="preserve">Cukier trzcinowy 500g </t>
  </si>
  <si>
    <t>Ketchup dla dzieci bez konserwantów  275 g, naturalne aromaty i przyprawy.</t>
  </si>
  <si>
    <t>Kasza bulgur -  kl.I powinna być wolna od zanieczyszczeń organicznych(maka,otręby,całe ziarno,itp.)mineralnych(piasek itp.)szkodników i ich pozostałości,jednolity kolor,zapach typowy.</t>
  </si>
  <si>
    <t xml:space="preserve"> Makaron z pszenicy nitki  op. 250g mąka z przenicy durum, Opakowanie szczelne,czyste,bez odkształceń,odpowiednio oznakowane. Typu Czaniecki.</t>
  </si>
  <si>
    <t xml:space="preserve"> Makaron z pszenicy tarte ciasto  op. 250g mąka z przenicy durum, Opakowanie szczelne,czyste,bez odkształceń,odpowiednio oznakowane. Typu Czaniecki.</t>
  </si>
  <si>
    <t>Makaron z pszenicy wstążka lub świderki op. 1 kg, bez jajeczny, durum. Typu Lubella.</t>
  </si>
  <si>
    <t>Ryż paraboliczny op. 5 kg</t>
  </si>
  <si>
    <t>Brzoskwinie w puszce op 820 gr  owoce bez uszkodzeń bez dodatku cukru, opakowanie szczelne bez odszktałceń, odpowiednio oznakowane.</t>
  </si>
  <si>
    <t>Kukurydza  konserwowa - puszka ( 400 g )KL.I bez cukru,nie modyfikowana,Opakowanie szczelne,czyste,bez odkształceń,odpowiednio oznakowane.</t>
  </si>
  <si>
    <t>Ogórki konserwowe- słoik 0,9l  ogórki, woda,sól. Bez oznak uszkodzeń, pleśni,obcych zapachów.</t>
  </si>
  <si>
    <t>Przyprawa do kurczaka, Kurczak Złocisty 30g</t>
  </si>
  <si>
    <t>Makaron z pszenicy penne  op. 1 kg, bez jajeczny, durum, Opakowanie szczelne,czyste,bez odkształceń,odpowiednio oznakowane. Typu Lubella.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</si>
  <si>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</si>
  <si>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</si>
  <si>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</si>
  <si>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</si>
  <si>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</si>
  <si>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</si>
  <si>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</si>
  <si>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</si>
  <si>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</si>
  <si>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</si>
  <si>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</si>
  <si>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</si>
  <si>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</si>
  <si>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</si>
  <si>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</si>
  <si>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</si>
  <si>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</si>
  <si>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</si>
  <si>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</si>
  <si>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</si>
  <si>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</si>
  <si>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</si>
  <si>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</si>
  <si>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</si>
  <si>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</si>
  <si>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</si>
  <si>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</si>
  <si>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</si>
  <si>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</si>
  <si>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</si>
  <si>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</si>
  <si>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</si>
  <si>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</si>
  <si>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</si>
  <si>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</si>
  <si>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</si>
  <si>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</si>
  <si>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</si>
  <si>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</si>
  <si>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</si>
  <si>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</si>
  <si>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</si>
  <si>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</si>
  <si>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</si>
  <si>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</si>
  <si>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</si>
  <si>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</si>
  <si>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</si>
  <si>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</si>
  <si>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</si>
  <si>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</si>
  <si>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</si>
  <si>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</si>
  <si>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</si>
  <si>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</si>
  <si>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</si>
  <si>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</si>
  <si>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</si>
  <si>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</si>
  <si>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</si>
  <si>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</si>
  <si>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</si>
  <si>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</si>
  <si>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</si>
  <si>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r>
      <rPr>
        <b/>
        <sz val="11"/>
        <color theme="1"/>
        <rFont val="Calibri"/>
        <family val="2"/>
        <charset val="238"/>
        <scheme val="minor"/>
      </rPr>
      <t xml:space="preserve">SZACOWANA WARTOŚĆ OGÓŁEM </t>
    </r>
    <r>
      <rPr>
        <b/>
        <sz val="12"/>
        <color theme="1"/>
        <rFont val="Calibri"/>
        <family val="2"/>
        <charset val="238"/>
        <scheme val="minor"/>
      </rPr>
      <t xml:space="preserve">
</t>
    </r>
  </si>
  <si>
    <t>Buraczki wiórka - słoik 0,9l , Bez oznak uskodzeń, pleśni, obcych zapachów.</t>
  </si>
  <si>
    <t>Seler - słoik 0,9l , woda, sól. Bez oznak uszkodzeń, pleśni, obcych zapachów.</t>
  </si>
  <si>
    <t>Sok jabłkowy 500 ml</t>
  </si>
  <si>
    <t>Sok pomarańczowy 500ml</t>
  </si>
  <si>
    <t>Przyprawa typu vegeta 150g, sól morska, warzywa suszone (32%): marchew, pasternak, cebula, ziemniaki, seler, pomidory, por, papryka,natka pietruszki, lubczyk, pieprz czarny, kurkuma, czosnek, koper.Bez glutaminianu sodu.</t>
  </si>
  <si>
    <t>Koncentrat pomidorowy 28-30% 800g</t>
  </si>
  <si>
    <t xml:space="preserve">Pulpa pomidorowa 2,5 kg, pomidory całe, bez skórki </t>
  </si>
  <si>
    <t>Majonez 500 ml (olej rzepakowy, musztarda, ocet, gorczyca, sól, żółtka jaj kurzych 7%, typu kielecki, równoważny jakością lub lepszy</t>
  </si>
  <si>
    <t>Barszcz czerwony kiszony, butelka szklana/plastik, poj. do 500 ml, wyciąg z naturalnie kiszonych buraków, sól, czosnek, substancja konserwująca</t>
  </si>
  <si>
    <t>Koncentrat barszczu czerwonego butelka szklana 300ml, zagęszczony sok z buraków ćwikłowych (57%), Typu Krakus.</t>
  </si>
  <si>
    <t>Żurek, butelka szklana 500 ml, woda, mąka żytnia, płaki owsiane, świeży czosnek</t>
  </si>
  <si>
    <t>Przekąska owocowa 20g, bez cukru, bez glutenowa</t>
  </si>
  <si>
    <t>Przekąska owocowa 10g, bez cukru, bez glutenowa</t>
  </si>
  <si>
    <t>Ciastko zbożowe bez cukru 20g</t>
  </si>
  <si>
    <t>Groszek ptysiowy 125g, Typu Brześć</t>
  </si>
  <si>
    <t>Przyprawa w płynie bez glutaminianu sodu i sztucznych barwników, 4,8 l</t>
  </si>
  <si>
    <t>Ciecierzyca 400g</t>
  </si>
  <si>
    <t>Soczewica czerwona 350g</t>
  </si>
  <si>
    <t>Słonecznik łuskany 90g</t>
  </si>
  <si>
    <t>Dynia łuskana 80g</t>
  </si>
  <si>
    <t>Oliwa z oliwek 1l</t>
  </si>
  <si>
    <t>Makaron spaghetti op. 3 kg, Typu Knorr</t>
  </si>
  <si>
    <t>Makaron pełne ziarno świderek  400g. Mąka pełnoziarniasta, bez jajeczny. Typu Lubella.</t>
  </si>
  <si>
    <t>Syrop malinowy 420 ml</t>
  </si>
  <si>
    <t>Sos do spaghetti 480g</t>
  </si>
  <si>
    <t>Czipsy jabłkowe 18g, różne smaki</t>
  </si>
  <si>
    <t>Mus owocowy 100g, bez konserwantów i uszkodzeń</t>
  </si>
  <si>
    <t>Mus owocowo warzywny 100g, bez konserwantów i uszkodzeń</t>
  </si>
  <si>
    <t>Soczek w kartoniku 200 ml z zagęszczonych soków 100%</t>
  </si>
  <si>
    <t>Sok 100% tłoczony w kubeczku 200 ml wieloowocowy</t>
  </si>
  <si>
    <t xml:space="preserve">Napój 200 ml w saszetce typu play </t>
  </si>
  <si>
    <t xml:space="preserve">Część 1 - Dostawa artykułów spożywczych: przyprawy, artykuły sypkie, puszki, słoiki, butelki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</si>
</sst>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z_ł_-;\-* #,##0.00\ _z_ł_-;_-* &quot;-&quot;??\ _z_ł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1" xfId="0" applyFont="1" applyBorder="1" applyAlignment="1">
      <alignment wrapText="1"/>
    </xf>
    <xf numFmtId="0" fontId="0" fillId="0" borderId="0" xfId="0" applyBorder="1"/>
    <xf numFmtId="4" fontId="4" fillId="0" borderId="0" xfId="0" applyNumberFormat="1" applyFont="1" applyBorder="1"/>
    <xf numFmtId="0" fontId="6" fillId="0" borderId="0" xfId="0" applyFont="1"/>
    <xf numFmtId="2" fontId="0" fillId="0" borderId="0" xfId="0" applyNumberFormat="1"/>
    <xf numFmtId="0" fontId="0" fillId="2" borderId="0" xfId="0" applyFill="1"/>
    <xf numFmtId="0" fontId="0" fillId="2" borderId="0" xfId="0" applyFill="1" applyBorder="1"/>
    <xf numFmtId="0" fontId="4" fillId="2" borderId="3" xfId="0" applyFont="1" applyFill="1" applyBorder="1" applyAlignment="1">
      <alignment horizontal="center"/>
    </xf>
    <xf numFmtId="2" fontId="0" fillId="2" borderId="0" xfId="0" applyNumberFormat="1" applyFill="1" applyBorder="1"/>
    <xf numFmtId="0" fontId="6" fillId="2" borderId="0" xfId="0" applyFont="1" applyFill="1" applyBorder="1"/>
    <xf numFmtId="0" fontId="2" fillId="0" borderId="1" xfId="0" applyFont="1" applyBorder="1" applyAlignment="1">
      <alignment horizontal="center"/>
    </xf>
    <xf numFmtId="4" fontId="4" fillId="0" borderId="3" xfId="0" applyNumberFormat="1" applyFont="1" applyBorder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7" fillId="0" borderId="0" xfId="0" applyFont="1"/>
    <xf numFmtId="0" fontId="2" fillId="2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8" fillId="0" borderId="3" xfId="0" applyFont="1" applyBorder="1"/>
    <xf numFmtId="0" fontId="8" fillId="0" borderId="0" xfId="0" applyFont="1" applyBorder="1"/>
    <xf numFmtId="4" fontId="4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vertical="center"/>
    </xf>
    <xf numFmtId="9" fontId="1" fillId="0" borderId="1" xfId="0" applyNumberFormat="1" applyFont="1" applyBorder="1" applyAlignment="1">
      <alignment horizontal="center" vertical="center"/>
    </xf>
    <xf numFmtId="43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horizontal="right" vertical="center"/>
    </xf>
    <xf numFmtId="0" fontId="3" fillId="0" borderId="4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5"/>
  <sheetViews>
    <sheetView tabSelected="1" topLeftCell="A49" workbookViewId="0">
      <selection activeCell="I71" sqref="I71:J71"/>
    </sheetView>
  </sheetViews>
  <sheetFormatPr defaultRowHeight="15" x14ac:dyDescent="0.25"/>
  <cols>
    <col min="1" max="1" width="4.7109375" customWidth="1"/>
    <col min="2" max="2" width="49.42578125" customWidth="1"/>
    <col min="3" max="3" width="6.5703125" customWidth="1"/>
    <col min="4" max="4" width="12.85546875" style="6" customWidth="1"/>
    <col min="5" max="5" width="10.85546875" customWidth="1"/>
    <col min="6" max="6" width="11.28515625" customWidth="1"/>
    <col min="7" max="7" width="9.5703125" bestFit="1" customWidth="1"/>
    <col min="10" max="10" width="5.85546875" customWidth="1"/>
    <col min="11" max="11" width="4.42578125" customWidth="1"/>
  </cols>
  <sheetData>
    <row r="1" spans="1:10" ht="15.75" x14ac:dyDescent="0.25">
      <c r="H1" s="15" t="s">
        <v>18</v>
      </c>
    </row>
    <row r="2" spans="1:10" ht="21.75" customHeight="1" x14ac:dyDescent="0.25">
      <c r="B2" s="14" t="s">
        <v>141</v>
      </c>
      <c r="C2" s="13"/>
      <c r="D2" s="13"/>
      <c r="E2" s="13"/>
      <c r="F2" s="13"/>
      <c r="G2" s="15"/>
      <c r="J2" s="15"/>
    </row>
    <row r="3" spans="1:10" x14ac:dyDescent="0.25">
      <c r="A3" s="41" t="s">
        <v>17</v>
      </c>
      <c r="B3" s="42" t="s">
        <v>20</v>
      </c>
      <c r="C3" s="41" t="s">
        <v>0</v>
      </c>
      <c r="D3" s="43" t="s">
        <v>1</v>
      </c>
      <c r="E3" s="42" t="s">
        <v>2</v>
      </c>
      <c r="F3" s="42" t="s">
        <v>3</v>
      </c>
      <c r="G3" s="42" t="s">
        <v>4</v>
      </c>
      <c r="H3" s="42" t="s">
        <v>16</v>
      </c>
      <c r="I3" s="42" t="s">
        <v>19</v>
      </c>
      <c r="J3" s="42"/>
    </row>
    <row r="4" spans="1:10" x14ac:dyDescent="0.25">
      <c r="A4" s="41"/>
      <c r="B4" s="42"/>
      <c r="C4" s="41"/>
      <c r="D4" s="43"/>
      <c r="E4" s="42"/>
      <c r="F4" s="42"/>
      <c r="G4" s="42"/>
      <c r="H4" s="42"/>
      <c r="I4" s="42"/>
      <c r="J4" s="42"/>
    </row>
    <row r="5" spans="1:10" ht="28.5" customHeight="1" x14ac:dyDescent="0.25">
      <c r="A5" s="41"/>
      <c r="B5" s="42"/>
      <c r="C5" s="41"/>
      <c r="D5" s="43"/>
      <c r="E5" s="42"/>
      <c r="F5" s="42"/>
      <c r="G5" s="42"/>
      <c r="H5" s="42"/>
      <c r="I5" s="42"/>
      <c r="J5" s="42"/>
    </row>
    <row r="6" spans="1:10" x14ac:dyDescent="0.25">
      <c r="A6" s="11">
        <v>1</v>
      </c>
      <c r="B6" s="11">
        <v>2</v>
      </c>
      <c r="C6" s="11">
        <v>3</v>
      </c>
      <c r="D6" s="16">
        <v>4</v>
      </c>
      <c r="E6" s="11">
        <v>5</v>
      </c>
      <c r="F6" s="11">
        <v>6</v>
      </c>
      <c r="G6" s="11">
        <v>7</v>
      </c>
      <c r="H6" s="11">
        <v>8</v>
      </c>
      <c r="I6" s="40">
        <v>9</v>
      </c>
      <c r="J6" s="40"/>
    </row>
    <row r="7" spans="1:10" x14ac:dyDescent="0.25">
      <c r="A7" s="21" t="s">
        <v>45</v>
      </c>
      <c r="B7" s="22" t="s">
        <v>7</v>
      </c>
      <c r="C7" s="23" t="s">
        <v>6</v>
      </c>
      <c r="D7" s="23">
        <v>150</v>
      </c>
      <c r="E7" s="24"/>
      <c r="F7" s="25">
        <f t="shared" ref="F7:F70" si="0">D7*E7</f>
        <v>0</v>
      </c>
      <c r="G7" s="26"/>
      <c r="H7" s="27">
        <f>ROUND(E7*G7+E7,2)</f>
        <v>0</v>
      </c>
      <c r="I7" s="37">
        <f>D7*H7</f>
        <v>0</v>
      </c>
      <c r="J7" s="37"/>
    </row>
    <row r="8" spans="1:10" x14ac:dyDescent="0.25">
      <c r="A8" s="21" t="s">
        <v>46</v>
      </c>
      <c r="B8" s="22" t="s">
        <v>33</v>
      </c>
      <c r="C8" s="23" t="s">
        <v>5</v>
      </c>
      <c r="D8" s="23">
        <v>300</v>
      </c>
      <c r="E8" s="24"/>
      <c r="F8" s="25">
        <f t="shared" si="0"/>
        <v>0</v>
      </c>
      <c r="G8" s="26"/>
      <c r="H8" s="27">
        <f t="shared" ref="H8:H70" si="1">ROUND(E8*G8+E8,2)</f>
        <v>0</v>
      </c>
      <c r="I8" s="37">
        <f t="shared" ref="I8:I70" si="2">D8*H8</f>
        <v>0</v>
      </c>
      <c r="J8" s="37"/>
    </row>
    <row r="9" spans="1:10" x14ac:dyDescent="0.25">
      <c r="A9" s="21" t="s">
        <v>47</v>
      </c>
      <c r="B9" s="22" t="s">
        <v>9</v>
      </c>
      <c r="C9" s="23" t="s">
        <v>5</v>
      </c>
      <c r="D9" s="23">
        <v>140</v>
      </c>
      <c r="E9" s="28"/>
      <c r="F9" s="25">
        <f t="shared" si="0"/>
        <v>0</v>
      </c>
      <c r="G9" s="26"/>
      <c r="H9" s="27">
        <f t="shared" si="1"/>
        <v>0</v>
      </c>
      <c r="I9" s="37">
        <f t="shared" si="2"/>
        <v>0</v>
      </c>
      <c r="J9" s="37"/>
    </row>
    <row r="10" spans="1:10" x14ac:dyDescent="0.25">
      <c r="A10" s="21" t="s">
        <v>48</v>
      </c>
      <c r="B10" s="22" t="s">
        <v>8</v>
      </c>
      <c r="C10" s="23" t="s">
        <v>5</v>
      </c>
      <c r="D10" s="23">
        <v>21</v>
      </c>
      <c r="E10" s="24"/>
      <c r="F10" s="25">
        <f t="shared" si="0"/>
        <v>0</v>
      </c>
      <c r="G10" s="26"/>
      <c r="H10" s="27">
        <f t="shared" si="1"/>
        <v>0</v>
      </c>
      <c r="I10" s="37">
        <f t="shared" si="2"/>
        <v>0</v>
      </c>
      <c r="J10" s="37"/>
    </row>
    <row r="11" spans="1:10" ht="60" x14ac:dyDescent="0.25">
      <c r="A11" s="21" t="s">
        <v>49</v>
      </c>
      <c r="B11" s="29" t="s">
        <v>32</v>
      </c>
      <c r="C11" s="23" t="s">
        <v>5</v>
      </c>
      <c r="D11" s="23">
        <v>50</v>
      </c>
      <c r="E11" s="28"/>
      <c r="F11" s="25">
        <f t="shared" si="0"/>
        <v>0</v>
      </c>
      <c r="G11" s="26"/>
      <c r="H11" s="27">
        <f t="shared" si="1"/>
        <v>0</v>
      </c>
      <c r="I11" s="37">
        <f t="shared" si="2"/>
        <v>0</v>
      </c>
      <c r="J11" s="37"/>
    </row>
    <row r="12" spans="1:10" x14ac:dyDescent="0.25">
      <c r="A12" s="21" t="s">
        <v>50</v>
      </c>
      <c r="B12" s="22" t="s">
        <v>10</v>
      </c>
      <c r="C12" s="23" t="s">
        <v>5</v>
      </c>
      <c r="D12" s="23">
        <v>28</v>
      </c>
      <c r="E12" s="28"/>
      <c r="F12" s="25">
        <f t="shared" si="0"/>
        <v>0</v>
      </c>
      <c r="G12" s="26"/>
      <c r="H12" s="27">
        <f t="shared" si="1"/>
        <v>0</v>
      </c>
      <c r="I12" s="37">
        <f t="shared" si="2"/>
        <v>0</v>
      </c>
      <c r="J12" s="37"/>
    </row>
    <row r="13" spans="1:10" ht="30" x14ac:dyDescent="0.25">
      <c r="A13" s="21" t="s">
        <v>51</v>
      </c>
      <c r="B13" s="29" t="s">
        <v>34</v>
      </c>
      <c r="C13" s="23" t="s">
        <v>5</v>
      </c>
      <c r="D13" s="23">
        <v>100</v>
      </c>
      <c r="E13" s="28"/>
      <c r="F13" s="25">
        <f t="shared" si="0"/>
        <v>0</v>
      </c>
      <c r="G13" s="26"/>
      <c r="H13" s="27">
        <f t="shared" si="1"/>
        <v>0</v>
      </c>
      <c r="I13" s="37">
        <f t="shared" si="2"/>
        <v>0</v>
      </c>
      <c r="J13" s="37"/>
    </row>
    <row r="14" spans="1:10" ht="30" x14ac:dyDescent="0.25">
      <c r="A14" s="21" t="s">
        <v>52</v>
      </c>
      <c r="B14" s="29" t="s">
        <v>21</v>
      </c>
      <c r="C14" s="23" t="s">
        <v>5</v>
      </c>
      <c r="D14" s="23">
        <v>70</v>
      </c>
      <c r="E14" s="28"/>
      <c r="F14" s="25">
        <f t="shared" si="0"/>
        <v>0</v>
      </c>
      <c r="G14" s="26"/>
      <c r="H14" s="27">
        <f t="shared" si="1"/>
        <v>0</v>
      </c>
      <c r="I14" s="37">
        <f t="shared" si="2"/>
        <v>0</v>
      </c>
      <c r="J14" s="37"/>
    </row>
    <row r="15" spans="1:10" x14ac:dyDescent="0.25">
      <c r="A15" s="21" t="s">
        <v>53</v>
      </c>
      <c r="B15" s="22" t="s">
        <v>22</v>
      </c>
      <c r="C15" s="23" t="s">
        <v>6</v>
      </c>
      <c r="D15" s="23">
        <v>400</v>
      </c>
      <c r="E15" s="28"/>
      <c r="F15" s="25">
        <f t="shared" si="0"/>
        <v>0</v>
      </c>
      <c r="G15" s="26"/>
      <c r="H15" s="27">
        <f t="shared" si="1"/>
        <v>0</v>
      </c>
      <c r="I15" s="37">
        <f t="shared" si="2"/>
        <v>0</v>
      </c>
      <c r="J15" s="37"/>
    </row>
    <row r="16" spans="1:10" x14ac:dyDescent="0.25">
      <c r="A16" s="21" t="s">
        <v>54</v>
      </c>
      <c r="B16" s="22" t="s">
        <v>23</v>
      </c>
      <c r="C16" s="23" t="s">
        <v>6</v>
      </c>
      <c r="D16" s="23">
        <v>200</v>
      </c>
      <c r="E16" s="24"/>
      <c r="F16" s="25">
        <f t="shared" si="0"/>
        <v>0</v>
      </c>
      <c r="G16" s="26"/>
      <c r="H16" s="27">
        <f t="shared" si="1"/>
        <v>0</v>
      </c>
      <c r="I16" s="37">
        <f t="shared" si="2"/>
        <v>0</v>
      </c>
      <c r="J16" s="37"/>
    </row>
    <row r="17" spans="1:10" ht="60" x14ac:dyDescent="0.25">
      <c r="A17" s="21" t="s">
        <v>55</v>
      </c>
      <c r="B17" s="29" t="s">
        <v>13</v>
      </c>
      <c r="C17" s="23" t="s">
        <v>6</v>
      </c>
      <c r="D17" s="23">
        <v>34</v>
      </c>
      <c r="E17" s="28"/>
      <c r="F17" s="25">
        <f t="shared" si="0"/>
        <v>0</v>
      </c>
      <c r="G17" s="26"/>
      <c r="H17" s="27">
        <f t="shared" si="1"/>
        <v>0</v>
      </c>
      <c r="I17" s="37">
        <f t="shared" si="2"/>
        <v>0</v>
      </c>
      <c r="J17" s="37"/>
    </row>
    <row r="18" spans="1:10" ht="75" x14ac:dyDescent="0.25">
      <c r="A18" s="21" t="s">
        <v>56</v>
      </c>
      <c r="B18" s="29" t="s">
        <v>12</v>
      </c>
      <c r="C18" s="23" t="s">
        <v>6</v>
      </c>
      <c r="D18" s="23">
        <v>100</v>
      </c>
      <c r="E18" s="28"/>
      <c r="F18" s="25">
        <f t="shared" si="0"/>
        <v>0</v>
      </c>
      <c r="G18" s="26"/>
      <c r="H18" s="27">
        <f t="shared" si="1"/>
        <v>0</v>
      </c>
      <c r="I18" s="37">
        <f t="shared" si="2"/>
        <v>0</v>
      </c>
      <c r="J18" s="37"/>
    </row>
    <row r="19" spans="1:10" ht="60" x14ac:dyDescent="0.25">
      <c r="A19" s="21" t="s">
        <v>57</v>
      </c>
      <c r="B19" s="29" t="s">
        <v>35</v>
      </c>
      <c r="C19" s="23" t="s">
        <v>6</v>
      </c>
      <c r="D19" s="23">
        <v>90</v>
      </c>
      <c r="E19" s="28"/>
      <c r="F19" s="25">
        <f t="shared" si="0"/>
        <v>0</v>
      </c>
      <c r="G19" s="26"/>
      <c r="H19" s="27">
        <f t="shared" si="1"/>
        <v>0</v>
      </c>
      <c r="I19" s="37">
        <f t="shared" si="2"/>
        <v>0</v>
      </c>
      <c r="J19" s="37"/>
    </row>
    <row r="20" spans="1:10" ht="60" x14ac:dyDescent="0.25">
      <c r="A20" s="21" t="s">
        <v>58</v>
      </c>
      <c r="B20" s="29" t="s">
        <v>36</v>
      </c>
      <c r="C20" s="23" t="s">
        <v>5</v>
      </c>
      <c r="D20" s="23">
        <v>130</v>
      </c>
      <c r="E20" s="28"/>
      <c r="F20" s="25">
        <f t="shared" si="0"/>
        <v>0</v>
      </c>
      <c r="G20" s="26"/>
      <c r="H20" s="27">
        <f t="shared" si="1"/>
        <v>0</v>
      </c>
      <c r="I20" s="37">
        <f t="shared" si="2"/>
        <v>0</v>
      </c>
      <c r="J20" s="37"/>
    </row>
    <row r="21" spans="1:10" ht="60" x14ac:dyDescent="0.25">
      <c r="A21" s="21" t="s">
        <v>59</v>
      </c>
      <c r="B21" s="29" t="s">
        <v>37</v>
      </c>
      <c r="C21" s="23" t="s">
        <v>5</v>
      </c>
      <c r="D21" s="23">
        <v>150</v>
      </c>
      <c r="E21" s="28"/>
      <c r="F21" s="25">
        <f t="shared" si="0"/>
        <v>0</v>
      </c>
      <c r="G21" s="26"/>
      <c r="H21" s="27">
        <f t="shared" si="1"/>
        <v>0</v>
      </c>
      <c r="I21" s="37">
        <f t="shared" si="2"/>
        <v>0</v>
      </c>
      <c r="J21" s="37"/>
    </row>
    <row r="22" spans="1:10" ht="30" x14ac:dyDescent="0.25">
      <c r="A22" s="21" t="s">
        <v>60</v>
      </c>
      <c r="B22" s="29" t="s">
        <v>38</v>
      </c>
      <c r="C22" s="23" t="s">
        <v>5</v>
      </c>
      <c r="D22" s="23">
        <v>220</v>
      </c>
      <c r="E22" s="24"/>
      <c r="F22" s="25">
        <f t="shared" si="0"/>
        <v>0</v>
      </c>
      <c r="G22" s="26"/>
      <c r="H22" s="27">
        <f t="shared" si="1"/>
        <v>0</v>
      </c>
      <c r="I22" s="37">
        <f t="shared" si="2"/>
        <v>0</v>
      </c>
      <c r="J22" s="37"/>
    </row>
    <row r="23" spans="1:10" x14ac:dyDescent="0.25">
      <c r="A23" s="21" t="s">
        <v>61</v>
      </c>
      <c r="B23" s="22" t="s">
        <v>24</v>
      </c>
      <c r="C23" s="23" t="s">
        <v>6</v>
      </c>
      <c r="D23" s="23">
        <v>170</v>
      </c>
      <c r="E23" s="24"/>
      <c r="F23" s="25">
        <f t="shared" si="0"/>
        <v>0</v>
      </c>
      <c r="G23" s="26"/>
      <c r="H23" s="27">
        <f t="shared" si="1"/>
        <v>0</v>
      </c>
      <c r="I23" s="37">
        <f t="shared" si="2"/>
        <v>0</v>
      </c>
      <c r="J23" s="37"/>
    </row>
    <row r="24" spans="1:10" x14ac:dyDescent="0.25">
      <c r="A24" s="21" t="s">
        <v>62</v>
      </c>
      <c r="B24" s="22" t="s">
        <v>39</v>
      </c>
      <c r="C24" s="23" t="s">
        <v>5</v>
      </c>
      <c r="D24" s="23">
        <v>54</v>
      </c>
      <c r="E24" s="24"/>
      <c r="F24" s="25">
        <f t="shared" si="0"/>
        <v>0</v>
      </c>
      <c r="G24" s="26"/>
      <c r="H24" s="27">
        <f t="shared" si="1"/>
        <v>0</v>
      </c>
      <c r="I24" s="37">
        <f t="shared" si="2"/>
        <v>0</v>
      </c>
      <c r="J24" s="37"/>
    </row>
    <row r="25" spans="1:10" x14ac:dyDescent="0.25">
      <c r="A25" s="21" t="s">
        <v>63</v>
      </c>
      <c r="B25" s="22" t="s">
        <v>25</v>
      </c>
      <c r="C25" s="23" t="s">
        <v>6</v>
      </c>
      <c r="D25" s="23">
        <v>200</v>
      </c>
      <c r="E25" s="28"/>
      <c r="F25" s="25">
        <f t="shared" si="0"/>
        <v>0</v>
      </c>
      <c r="G25" s="26"/>
      <c r="H25" s="27">
        <f t="shared" si="1"/>
        <v>0</v>
      </c>
      <c r="I25" s="37">
        <f t="shared" si="2"/>
        <v>0</v>
      </c>
      <c r="J25" s="37"/>
    </row>
    <row r="26" spans="1:10" ht="45" x14ac:dyDescent="0.25">
      <c r="A26" s="21" t="s">
        <v>64</v>
      </c>
      <c r="B26" s="1" t="s">
        <v>40</v>
      </c>
      <c r="C26" s="23" t="s">
        <v>5</v>
      </c>
      <c r="D26" s="23">
        <v>20</v>
      </c>
      <c r="E26" s="28"/>
      <c r="F26" s="25">
        <f t="shared" si="0"/>
        <v>0</v>
      </c>
      <c r="G26" s="26"/>
      <c r="H26" s="27">
        <f t="shared" si="1"/>
        <v>0</v>
      </c>
      <c r="I26" s="37">
        <f t="shared" si="2"/>
        <v>0</v>
      </c>
      <c r="J26" s="37"/>
    </row>
    <row r="27" spans="1:10" ht="60" x14ac:dyDescent="0.25">
      <c r="A27" s="21" t="s">
        <v>65</v>
      </c>
      <c r="B27" s="1" t="s">
        <v>11</v>
      </c>
      <c r="C27" s="23" t="s">
        <v>5</v>
      </c>
      <c r="D27" s="23">
        <v>60</v>
      </c>
      <c r="E27" s="28"/>
      <c r="F27" s="25">
        <f t="shared" si="0"/>
        <v>0</v>
      </c>
      <c r="G27" s="26"/>
      <c r="H27" s="27">
        <f t="shared" si="1"/>
        <v>0</v>
      </c>
      <c r="I27" s="37">
        <f t="shared" si="2"/>
        <v>0</v>
      </c>
      <c r="J27" s="37"/>
    </row>
    <row r="28" spans="1:10" ht="60" x14ac:dyDescent="0.25">
      <c r="A28" s="21" t="s">
        <v>66</v>
      </c>
      <c r="B28" s="29" t="s">
        <v>41</v>
      </c>
      <c r="C28" s="23" t="s">
        <v>5</v>
      </c>
      <c r="D28" s="23">
        <v>70</v>
      </c>
      <c r="E28" s="28"/>
      <c r="F28" s="25">
        <f t="shared" si="0"/>
        <v>0</v>
      </c>
      <c r="G28" s="26"/>
      <c r="H28" s="27">
        <f t="shared" si="1"/>
        <v>0</v>
      </c>
      <c r="I28" s="37">
        <f t="shared" si="2"/>
        <v>0</v>
      </c>
      <c r="J28" s="37"/>
    </row>
    <row r="29" spans="1:10" ht="30" x14ac:dyDescent="0.25">
      <c r="A29" s="21" t="s">
        <v>67</v>
      </c>
      <c r="B29" s="1" t="s">
        <v>42</v>
      </c>
      <c r="C29" s="23" t="s">
        <v>5</v>
      </c>
      <c r="D29" s="23">
        <v>160</v>
      </c>
      <c r="E29" s="28"/>
      <c r="F29" s="25">
        <f t="shared" si="0"/>
        <v>0</v>
      </c>
      <c r="G29" s="26"/>
      <c r="H29" s="27">
        <f t="shared" si="1"/>
        <v>0</v>
      </c>
      <c r="I29" s="37">
        <f t="shared" si="2"/>
        <v>0</v>
      </c>
      <c r="J29" s="37"/>
    </row>
    <row r="30" spans="1:10" ht="30" x14ac:dyDescent="0.25">
      <c r="A30" s="21" t="s">
        <v>68</v>
      </c>
      <c r="B30" s="1" t="s">
        <v>111</v>
      </c>
      <c r="C30" s="35" t="s">
        <v>5</v>
      </c>
      <c r="D30" s="23">
        <v>10</v>
      </c>
      <c r="E30" s="24"/>
      <c r="F30" s="25">
        <f t="shared" si="0"/>
        <v>0</v>
      </c>
      <c r="G30" s="26"/>
      <c r="H30" s="27">
        <f t="shared" si="1"/>
        <v>0</v>
      </c>
      <c r="I30" s="37">
        <f t="shared" si="2"/>
        <v>0</v>
      </c>
      <c r="J30" s="37"/>
    </row>
    <row r="31" spans="1:10" ht="30" x14ac:dyDescent="0.25">
      <c r="A31" s="21" t="s">
        <v>69</v>
      </c>
      <c r="B31" s="1" t="s">
        <v>110</v>
      </c>
      <c r="C31" s="35" t="s">
        <v>5</v>
      </c>
      <c r="D31" s="23">
        <v>200</v>
      </c>
      <c r="E31" s="24"/>
      <c r="F31" s="25">
        <f t="shared" si="0"/>
        <v>0</v>
      </c>
      <c r="G31" s="26"/>
      <c r="H31" s="27">
        <f t="shared" si="1"/>
        <v>0</v>
      </c>
      <c r="I31" s="37">
        <f t="shared" si="2"/>
        <v>0</v>
      </c>
      <c r="J31" s="37"/>
    </row>
    <row r="32" spans="1:10" ht="60" x14ac:dyDescent="0.25">
      <c r="A32" s="21" t="s">
        <v>70</v>
      </c>
      <c r="B32" s="1" t="s">
        <v>26</v>
      </c>
      <c r="C32" s="35" t="s">
        <v>5</v>
      </c>
      <c r="D32" s="23">
        <v>900</v>
      </c>
      <c r="E32" s="28"/>
      <c r="F32" s="25">
        <f t="shared" si="0"/>
        <v>0</v>
      </c>
      <c r="G32" s="26"/>
      <c r="H32" s="27">
        <f t="shared" si="1"/>
        <v>0</v>
      </c>
      <c r="I32" s="37">
        <f t="shared" si="2"/>
        <v>0</v>
      </c>
      <c r="J32" s="37"/>
    </row>
    <row r="33" spans="1:10" x14ac:dyDescent="0.25">
      <c r="A33" s="21" t="s">
        <v>71</v>
      </c>
      <c r="B33" s="36" t="s">
        <v>27</v>
      </c>
      <c r="C33" s="35" t="s">
        <v>5</v>
      </c>
      <c r="D33" s="23">
        <v>400</v>
      </c>
      <c r="E33" s="28"/>
      <c r="F33" s="25">
        <f t="shared" si="0"/>
        <v>0</v>
      </c>
      <c r="G33" s="26"/>
      <c r="H33" s="27">
        <f t="shared" si="1"/>
        <v>0</v>
      </c>
      <c r="I33" s="37">
        <f t="shared" si="2"/>
        <v>0</v>
      </c>
      <c r="J33" s="37"/>
    </row>
    <row r="34" spans="1:10" x14ac:dyDescent="0.25">
      <c r="A34" s="21" t="s">
        <v>72</v>
      </c>
      <c r="B34" s="30" t="s">
        <v>28</v>
      </c>
      <c r="C34" s="35" t="s">
        <v>5</v>
      </c>
      <c r="D34" s="23">
        <v>900</v>
      </c>
      <c r="E34" s="28"/>
      <c r="F34" s="25">
        <f t="shared" si="0"/>
        <v>0</v>
      </c>
      <c r="G34" s="26"/>
      <c r="H34" s="27">
        <f t="shared" si="1"/>
        <v>0</v>
      </c>
      <c r="I34" s="37">
        <f t="shared" si="2"/>
        <v>0</v>
      </c>
      <c r="J34" s="37"/>
    </row>
    <row r="35" spans="1:10" x14ac:dyDescent="0.25">
      <c r="A35" s="21" t="s">
        <v>73</v>
      </c>
      <c r="B35" s="36" t="s">
        <v>29</v>
      </c>
      <c r="C35" s="35" t="s">
        <v>5</v>
      </c>
      <c r="D35" s="23">
        <v>150</v>
      </c>
      <c r="E35" s="28"/>
      <c r="F35" s="25">
        <f t="shared" si="0"/>
        <v>0</v>
      </c>
      <c r="G35" s="26"/>
      <c r="H35" s="27">
        <f t="shared" si="1"/>
        <v>0</v>
      </c>
      <c r="I35" s="37">
        <f t="shared" si="2"/>
        <v>0</v>
      </c>
      <c r="J35" s="37"/>
    </row>
    <row r="36" spans="1:10" x14ac:dyDescent="0.25">
      <c r="A36" s="21" t="s">
        <v>74</v>
      </c>
      <c r="B36" s="31" t="s">
        <v>14</v>
      </c>
      <c r="C36" s="35" t="s">
        <v>5</v>
      </c>
      <c r="D36" s="23">
        <v>140</v>
      </c>
      <c r="E36" s="24"/>
      <c r="F36" s="25">
        <f t="shared" si="0"/>
        <v>0</v>
      </c>
      <c r="G36" s="26"/>
      <c r="H36" s="27">
        <f t="shared" si="1"/>
        <v>0</v>
      </c>
      <c r="I36" s="37">
        <f t="shared" si="2"/>
        <v>0</v>
      </c>
      <c r="J36" s="37"/>
    </row>
    <row r="37" spans="1:10" x14ac:dyDescent="0.25">
      <c r="A37" s="21" t="s">
        <v>75</v>
      </c>
      <c r="B37" s="31" t="s">
        <v>43</v>
      </c>
      <c r="C37" s="35" t="s">
        <v>5</v>
      </c>
      <c r="D37" s="23">
        <v>200</v>
      </c>
      <c r="E37" s="24"/>
      <c r="F37" s="25">
        <f t="shared" si="0"/>
        <v>0</v>
      </c>
      <c r="G37" s="26"/>
      <c r="H37" s="27">
        <f t="shared" si="1"/>
        <v>0</v>
      </c>
      <c r="I37" s="37">
        <f t="shared" si="2"/>
        <v>0</v>
      </c>
      <c r="J37" s="37"/>
    </row>
    <row r="38" spans="1:10" x14ac:dyDescent="0.25">
      <c r="A38" s="21" t="s">
        <v>76</v>
      </c>
      <c r="B38" s="22" t="s">
        <v>112</v>
      </c>
      <c r="C38" s="35" t="s">
        <v>5</v>
      </c>
      <c r="D38" s="23">
        <v>2500</v>
      </c>
      <c r="E38" s="28"/>
      <c r="F38" s="25">
        <f t="shared" si="0"/>
        <v>0</v>
      </c>
      <c r="G38" s="26"/>
      <c r="H38" s="27">
        <f t="shared" si="1"/>
        <v>0</v>
      </c>
      <c r="I38" s="37">
        <f t="shared" si="2"/>
        <v>0</v>
      </c>
      <c r="J38" s="37"/>
    </row>
    <row r="39" spans="1:10" x14ac:dyDescent="0.25">
      <c r="A39" s="21" t="s">
        <v>77</v>
      </c>
      <c r="B39" s="22" t="s">
        <v>113</v>
      </c>
      <c r="C39" s="35" t="s">
        <v>5</v>
      </c>
      <c r="D39" s="23">
        <v>2500</v>
      </c>
      <c r="E39" s="28"/>
      <c r="F39" s="25">
        <f t="shared" si="0"/>
        <v>0</v>
      </c>
      <c r="G39" s="26"/>
      <c r="H39" s="27">
        <f t="shared" si="1"/>
        <v>0</v>
      </c>
      <c r="I39" s="37">
        <f t="shared" si="2"/>
        <v>0</v>
      </c>
      <c r="J39" s="37"/>
    </row>
    <row r="40" spans="1:10" ht="75" x14ac:dyDescent="0.25">
      <c r="A40" s="21" t="s">
        <v>78</v>
      </c>
      <c r="B40" s="29" t="s">
        <v>114</v>
      </c>
      <c r="C40" s="35" t="s">
        <v>5</v>
      </c>
      <c r="D40" s="23">
        <v>120</v>
      </c>
      <c r="E40" s="28"/>
      <c r="F40" s="25">
        <f t="shared" si="0"/>
        <v>0</v>
      </c>
      <c r="G40" s="26"/>
      <c r="H40" s="27">
        <f t="shared" si="1"/>
        <v>0</v>
      </c>
      <c r="I40" s="37">
        <f t="shared" si="2"/>
        <v>0</v>
      </c>
      <c r="J40" s="37"/>
    </row>
    <row r="41" spans="1:10" x14ac:dyDescent="0.25">
      <c r="A41" s="21" t="s">
        <v>79</v>
      </c>
      <c r="B41" s="29" t="s">
        <v>115</v>
      </c>
      <c r="C41" s="35" t="s">
        <v>5</v>
      </c>
      <c r="D41" s="23">
        <v>140</v>
      </c>
      <c r="E41" s="28"/>
      <c r="F41" s="25">
        <f t="shared" si="0"/>
        <v>0</v>
      </c>
      <c r="G41" s="26"/>
      <c r="H41" s="27">
        <f t="shared" si="1"/>
        <v>0</v>
      </c>
      <c r="I41" s="37">
        <f t="shared" si="2"/>
        <v>0</v>
      </c>
      <c r="J41" s="37"/>
    </row>
    <row r="42" spans="1:10" ht="91.5" customHeight="1" x14ac:dyDescent="0.25">
      <c r="A42" s="21" t="s">
        <v>80</v>
      </c>
      <c r="B42" s="30" t="s">
        <v>116</v>
      </c>
      <c r="C42" s="35" t="s">
        <v>5</v>
      </c>
      <c r="D42" s="23">
        <v>60</v>
      </c>
      <c r="E42" s="28"/>
      <c r="F42" s="25">
        <f t="shared" si="0"/>
        <v>0</v>
      </c>
      <c r="G42" s="26"/>
      <c r="H42" s="27">
        <f t="shared" si="1"/>
        <v>0</v>
      </c>
      <c r="I42" s="37">
        <f t="shared" si="2"/>
        <v>0</v>
      </c>
      <c r="J42" s="37"/>
    </row>
    <row r="43" spans="1:10" ht="45" x14ac:dyDescent="0.25">
      <c r="A43" s="21" t="s">
        <v>81</v>
      </c>
      <c r="B43" s="29" t="s">
        <v>117</v>
      </c>
      <c r="C43" s="35" t="s">
        <v>5</v>
      </c>
      <c r="D43" s="23">
        <v>220</v>
      </c>
      <c r="E43" s="28"/>
      <c r="F43" s="25">
        <f t="shared" si="0"/>
        <v>0</v>
      </c>
      <c r="G43" s="26"/>
      <c r="H43" s="27">
        <f t="shared" si="1"/>
        <v>0</v>
      </c>
      <c r="I43" s="37">
        <f t="shared" si="2"/>
        <v>0</v>
      </c>
      <c r="J43" s="37"/>
    </row>
    <row r="44" spans="1:10" ht="45" x14ac:dyDescent="0.25">
      <c r="A44" s="21" t="s">
        <v>82</v>
      </c>
      <c r="B44" s="29" t="s">
        <v>118</v>
      </c>
      <c r="C44" s="35" t="s">
        <v>5</v>
      </c>
      <c r="D44" s="23">
        <v>100</v>
      </c>
      <c r="E44" s="28"/>
      <c r="F44" s="25">
        <f t="shared" si="0"/>
        <v>0</v>
      </c>
      <c r="G44" s="26"/>
      <c r="H44" s="27">
        <f t="shared" si="1"/>
        <v>0</v>
      </c>
      <c r="I44" s="37">
        <f t="shared" si="2"/>
        <v>0</v>
      </c>
      <c r="J44" s="37"/>
    </row>
    <row r="45" spans="1:10" ht="45" x14ac:dyDescent="0.25">
      <c r="A45" s="21" t="s">
        <v>83</v>
      </c>
      <c r="B45" s="29" t="s">
        <v>119</v>
      </c>
      <c r="C45" s="35" t="s">
        <v>5</v>
      </c>
      <c r="D45" s="23">
        <v>40</v>
      </c>
      <c r="E45" s="28"/>
      <c r="F45" s="25">
        <f t="shared" si="0"/>
        <v>0</v>
      </c>
      <c r="G45" s="26"/>
      <c r="H45" s="27">
        <f t="shared" si="1"/>
        <v>0</v>
      </c>
      <c r="I45" s="37">
        <f t="shared" si="2"/>
        <v>0</v>
      </c>
      <c r="J45" s="37"/>
    </row>
    <row r="46" spans="1:10" ht="45" x14ac:dyDescent="0.25">
      <c r="A46" s="21" t="s">
        <v>84</v>
      </c>
      <c r="B46" s="29" t="s">
        <v>44</v>
      </c>
      <c r="C46" s="35" t="s">
        <v>5</v>
      </c>
      <c r="D46" s="23">
        <v>220</v>
      </c>
      <c r="E46" s="28"/>
      <c r="F46" s="25">
        <f t="shared" si="0"/>
        <v>0</v>
      </c>
      <c r="G46" s="26"/>
      <c r="H46" s="27">
        <f t="shared" si="1"/>
        <v>0</v>
      </c>
      <c r="I46" s="37">
        <f t="shared" si="2"/>
        <v>0</v>
      </c>
      <c r="J46" s="37"/>
    </row>
    <row r="47" spans="1:10" ht="30" x14ac:dyDescent="0.25">
      <c r="A47" s="21" t="s">
        <v>85</v>
      </c>
      <c r="B47" s="32" t="s">
        <v>120</v>
      </c>
      <c r="C47" s="35" t="s">
        <v>5</v>
      </c>
      <c r="D47" s="23">
        <v>80</v>
      </c>
      <c r="E47" s="24"/>
      <c r="F47" s="25">
        <f t="shared" si="0"/>
        <v>0</v>
      </c>
      <c r="G47" s="26"/>
      <c r="H47" s="27">
        <f t="shared" si="1"/>
        <v>0</v>
      </c>
      <c r="I47" s="37">
        <f t="shared" si="2"/>
        <v>0</v>
      </c>
      <c r="J47" s="37"/>
    </row>
    <row r="48" spans="1:10" x14ac:dyDescent="0.25">
      <c r="A48" s="21" t="s">
        <v>86</v>
      </c>
      <c r="B48" s="32" t="s">
        <v>30</v>
      </c>
      <c r="C48" s="35" t="s">
        <v>5</v>
      </c>
      <c r="D48" s="23">
        <v>100</v>
      </c>
      <c r="E48" s="24"/>
      <c r="F48" s="25">
        <f t="shared" si="0"/>
        <v>0</v>
      </c>
      <c r="G48" s="26"/>
      <c r="H48" s="27">
        <f t="shared" si="1"/>
        <v>0</v>
      </c>
      <c r="I48" s="37">
        <f t="shared" si="2"/>
        <v>0</v>
      </c>
      <c r="J48" s="37"/>
    </row>
    <row r="49" spans="1:10" x14ac:dyDescent="0.25">
      <c r="A49" s="21" t="s">
        <v>87</v>
      </c>
      <c r="B49" s="32" t="s">
        <v>31</v>
      </c>
      <c r="C49" s="35" t="s">
        <v>5</v>
      </c>
      <c r="D49" s="23">
        <v>500</v>
      </c>
      <c r="E49" s="28"/>
      <c r="F49" s="25">
        <f t="shared" si="0"/>
        <v>0</v>
      </c>
      <c r="G49" s="26"/>
      <c r="H49" s="27">
        <f t="shared" si="1"/>
        <v>0</v>
      </c>
      <c r="I49" s="37">
        <f t="shared" si="2"/>
        <v>0</v>
      </c>
      <c r="J49" s="37"/>
    </row>
    <row r="50" spans="1:10" x14ac:dyDescent="0.25">
      <c r="A50" s="21" t="s">
        <v>88</v>
      </c>
      <c r="B50" s="32" t="s">
        <v>15</v>
      </c>
      <c r="C50" s="35" t="s">
        <v>5</v>
      </c>
      <c r="D50" s="23">
        <v>100</v>
      </c>
      <c r="E50" s="28"/>
      <c r="F50" s="25">
        <f t="shared" si="0"/>
        <v>0</v>
      </c>
      <c r="G50" s="26"/>
      <c r="H50" s="27">
        <f t="shared" si="1"/>
        <v>0</v>
      </c>
      <c r="I50" s="37">
        <f t="shared" si="2"/>
        <v>0</v>
      </c>
      <c r="J50" s="37"/>
    </row>
    <row r="51" spans="1:10" x14ac:dyDescent="0.25">
      <c r="A51" s="21" t="s">
        <v>89</v>
      </c>
      <c r="B51" s="32" t="s">
        <v>121</v>
      </c>
      <c r="C51" s="35" t="s">
        <v>5</v>
      </c>
      <c r="D51" s="23">
        <v>1140</v>
      </c>
      <c r="E51" s="28"/>
      <c r="F51" s="25">
        <f t="shared" si="0"/>
        <v>0</v>
      </c>
      <c r="G51" s="26"/>
      <c r="H51" s="27">
        <f t="shared" si="1"/>
        <v>0</v>
      </c>
      <c r="I51" s="37">
        <f t="shared" si="2"/>
        <v>0</v>
      </c>
      <c r="J51" s="37"/>
    </row>
    <row r="52" spans="1:10" x14ac:dyDescent="0.25">
      <c r="A52" s="21" t="s">
        <v>90</v>
      </c>
      <c r="B52" s="32" t="s">
        <v>122</v>
      </c>
      <c r="C52" s="35" t="s">
        <v>5</v>
      </c>
      <c r="D52" s="23">
        <v>1140</v>
      </c>
      <c r="E52" s="24"/>
      <c r="F52" s="25">
        <f t="shared" si="0"/>
        <v>0</v>
      </c>
      <c r="G52" s="26"/>
      <c r="H52" s="27">
        <f t="shared" si="1"/>
        <v>0</v>
      </c>
      <c r="I52" s="37">
        <f t="shared" si="2"/>
        <v>0</v>
      </c>
      <c r="J52" s="37"/>
    </row>
    <row r="53" spans="1:10" x14ac:dyDescent="0.25">
      <c r="A53" s="21" t="s">
        <v>91</v>
      </c>
      <c r="B53" s="32" t="s">
        <v>123</v>
      </c>
      <c r="C53" s="35" t="s">
        <v>5</v>
      </c>
      <c r="D53" s="23">
        <v>1520</v>
      </c>
      <c r="E53" s="24"/>
      <c r="F53" s="25">
        <f t="shared" si="0"/>
        <v>0</v>
      </c>
      <c r="G53" s="26"/>
      <c r="H53" s="27">
        <f t="shared" si="1"/>
        <v>0</v>
      </c>
      <c r="I53" s="37">
        <f t="shared" si="2"/>
        <v>0</v>
      </c>
      <c r="J53" s="37"/>
    </row>
    <row r="54" spans="1:10" x14ac:dyDescent="0.25">
      <c r="A54" s="21" t="s">
        <v>92</v>
      </c>
      <c r="B54" s="32" t="s">
        <v>124</v>
      </c>
      <c r="C54" s="35" t="s">
        <v>5</v>
      </c>
      <c r="D54" s="23">
        <v>250</v>
      </c>
      <c r="E54" s="24"/>
      <c r="F54" s="25">
        <f t="shared" si="0"/>
        <v>0</v>
      </c>
      <c r="G54" s="26"/>
      <c r="H54" s="27">
        <f t="shared" si="1"/>
        <v>0</v>
      </c>
      <c r="I54" s="37">
        <f t="shared" si="2"/>
        <v>0</v>
      </c>
      <c r="J54" s="37"/>
    </row>
    <row r="55" spans="1:10" ht="30" x14ac:dyDescent="0.25">
      <c r="A55" s="21" t="s">
        <v>93</v>
      </c>
      <c r="B55" s="29" t="s">
        <v>125</v>
      </c>
      <c r="C55" s="35" t="s">
        <v>5</v>
      </c>
      <c r="D55" s="23">
        <v>14</v>
      </c>
      <c r="E55" s="28"/>
      <c r="F55" s="25">
        <f t="shared" si="0"/>
        <v>0</v>
      </c>
      <c r="G55" s="26"/>
      <c r="H55" s="27">
        <f t="shared" si="1"/>
        <v>0</v>
      </c>
      <c r="I55" s="37">
        <f t="shared" si="2"/>
        <v>0</v>
      </c>
      <c r="J55" s="37"/>
    </row>
    <row r="56" spans="1:10" x14ac:dyDescent="0.25">
      <c r="A56" s="21" t="s">
        <v>94</v>
      </c>
      <c r="B56" s="29" t="s">
        <v>126</v>
      </c>
      <c r="C56" s="35" t="s">
        <v>5</v>
      </c>
      <c r="D56" s="23">
        <v>50</v>
      </c>
      <c r="E56" s="28"/>
      <c r="F56" s="25">
        <f t="shared" si="0"/>
        <v>0</v>
      </c>
      <c r="G56" s="26"/>
      <c r="H56" s="27">
        <f t="shared" si="1"/>
        <v>0</v>
      </c>
      <c r="I56" s="37">
        <f t="shared" si="2"/>
        <v>0</v>
      </c>
      <c r="J56" s="37"/>
    </row>
    <row r="57" spans="1:10" x14ac:dyDescent="0.25">
      <c r="A57" s="21" t="s">
        <v>95</v>
      </c>
      <c r="B57" s="29" t="s">
        <v>127</v>
      </c>
      <c r="C57" s="35" t="s">
        <v>5</v>
      </c>
      <c r="D57" s="23">
        <v>100</v>
      </c>
      <c r="E57" s="28"/>
      <c r="F57" s="25">
        <f t="shared" si="0"/>
        <v>0</v>
      </c>
      <c r="G57" s="26"/>
      <c r="H57" s="27">
        <f t="shared" si="1"/>
        <v>0</v>
      </c>
      <c r="I57" s="37">
        <f t="shared" si="2"/>
        <v>0</v>
      </c>
      <c r="J57" s="37"/>
    </row>
    <row r="58" spans="1:10" x14ac:dyDescent="0.25">
      <c r="A58" s="21" t="s">
        <v>96</v>
      </c>
      <c r="B58" s="32" t="s">
        <v>128</v>
      </c>
      <c r="C58" s="35" t="s">
        <v>5</v>
      </c>
      <c r="D58" s="23">
        <v>40</v>
      </c>
      <c r="E58" s="24"/>
      <c r="F58" s="25">
        <f t="shared" si="0"/>
        <v>0</v>
      </c>
      <c r="G58" s="26"/>
      <c r="H58" s="27">
        <f t="shared" si="1"/>
        <v>0</v>
      </c>
      <c r="I58" s="37">
        <f t="shared" si="2"/>
        <v>0</v>
      </c>
      <c r="J58" s="37"/>
    </row>
    <row r="59" spans="1:10" x14ac:dyDescent="0.25">
      <c r="A59" s="21" t="s">
        <v>97</v>
      </c>
      <c r="B59" s="22" t="s">
        <v>129</v>
      </c>
      <c r="C59" s="35" t="s">
        <v>5</v>
      </c>
      <c r="D59" s="23">
        <v>30</v>
      </c>
      <c r="E59" s="24"/>
      <c r="F59" s="25">
        <f t="shared" si="0"/>
        <v>0</v>
      </c>
      <c r="G59" s="26"/>
      <c r="H59" s="27">
        <f t="shared" si="1"/>
        <v>0</v>
      </c>
      <c r="I59" s="37">
        <f t="shared" si="2"/>
        <v>0</v>
      </c>
      <c r="J59" s="37"/>
    </row>
    <row r="60" spans="1:10" x14ac:dyDescent="0.25">
      <c r="A60" s="21" t="s">
        <v>98</v>
      </c>
      <c r="B60" s="1" t="s">
        <v>130</v>
      </c>
      <c r="C60" s="35" t="s">
        <v>5</v>
      </c>
      <c r="D60" s="23">
        <v>10</v>
      </c>
      <c r="E60" s="28"/>
      <c r="F60" s="25">
        <f t="shared" si="0"/>
        <v>0</v>
      </c>
      <c r="G60" s="26"/>
      <c r="H60" s="27">
        <f t="shared" si="1"/>
        <v>0</v>
      </c>
      <c r="I60" s="37">
        <f t="shared" si="2"/>
        <v>0</v>
      </c>
      <c r="J60" s="37"/>
    </row>
    <row r="61" spans="1:10" x14ac:dyDescent="0.25">
      <c r="A61" s="21" t="s">
        <v>99</v>
      </c>
      <c r="B61" s="32" t="s">
        <v>131</v>
      </c>
      <c r="C61" s="35" t="s">
        <v>5</v>
      </c>
      <c r="D61" s="23">
        <v>60</v>
      </c>
      <c r="E61" s="28"/>
      <c r="F61" s="25">
        <f t="shared" si="0"/>
        <v>0</v>
      </c>
      <c r="G61" s="26"/>
      <c r="H61" s="27">
        <f t="shared" si="1"/>
        <v>0</v>
      </c>
      <c r="I61" s="37">
        <f t="shared" si="2"/>
        <v>0</v>
      </c>
      <c r="J61" s="37"/>
    </row>
    <row r="62" spans="1:10" ht="30" x14ac:dyDescent="0.25">
      <c r="A62" s="21" t="s">
        <v>100</v>
      </c>
      <c r="B62" s="33" t="s">
        <v>132</v>
      </c>
      <c r="C62" s="35" t="s">
        <v>5</v>
      </c>
      <c r="D62" s="23">
        <v>300</v>
      </c>
      <c r="E62" s="34"/>
      <c r="F62" s="25">
        <f t="shared" si="0"/>
        <v>0</v>
      </c>
      <c r="G62" s="26"/>
      <c r="H62" s="27">
        <f t="shared" si="1"/>
        <v>0</v>
      </c>
      <c r="I62" s="37">
        <f t="shared" si="2"/>
        <v>0</v>
      </c>
      <c r="J62" s="37"/>
    </row>
    <row r="63" spans="1:10" x14ac:dyDescent="0.25">
      <c r="A63" s="21" t="s">
        <v>101</v>
      </c>
      <c r="B63" s="33" t="s">
        <v>133</v>
      </c>
      <c r="C63" s="35" t="s">
        <v>5</v>
      </c>
      <c r="D63" s="23">
        <v>20</v>
      </c>
      <c r="E63" s="34"/>
      <c r="F63" s="25">
        <f t="shared" si="0"/>
        <v>0</v>
      </c>
      <c r="G63" s="26"/>
      <c r="H63" s="27">
        <f t="shared" si="1"/>
        <v>0</v>
      </c>
      <c r="I63" s="37">
        <f t="shared" si="2"/>
        <v>0</v>
      </c>
      <c r="J63" s="37"/>
    </row>
    <row r="64" spans="1:10" x14ac:dyDescent="0.25">
      <c r="A64" s="21" t="s">
        <v>102</v>
      </c>
      <c r="B64" s="33" t="s">
        <v>134</v>
      </c>
      <c r="C64" s="35" t="s">
        <v>5</v>
      </c>
      <c r="D64" s="23">
        <v>180</v>
      </c>
      <c r="E64" s="34"/>
      <c r="F64" s="25">
        <f t="shared" si="0"/>
        <v>0</v>
      </c>
      <c r="G64" s="26"/>
      <c r="H64" s="27">
        <f t="shared" si="1"/>
        <v>0</v>
      </c>
      <c r="I64" s="37">
        <f t="shared" si="2"/>
        <v>0</v>
      </c>
      <c r="J64" s="37"/>
    </row>
    <row r="65" spans="1:10" x14ac:dyDescent="0.25">
      <c r="A65" s="21" t="s">
        <v>103</v>
      </c>
      <c r="B65" s="33" t="s">
        <v>135</v>
      </c>
      <c r="C65" s="35" t="s">
        <v>5</v>
      </c>
      <c r="D65" s="23">
        <v>800</v>
      </c>
      <c r="E65" s="34"/>
      <c r="F65" s="25">
        <f t="shared" si="0"/>
        <v>0</v>
      </c>
      <c r="G65" s="26"/>
      <c r="H65" s="27">
        <f t="shared" si="1"/>
        <v>0</v>
      </c>
      <c r="I65" s="37">
        <f t="shared" si="2"/>
        <v>0</v>
      </c>
      <c r="J65" s="37"/>
    </row>
    <row r="66" spans="1:10" x14ac:dyDescent="0.25">
      <c r="A66" s="21" t="s">
        <v>104</v>
      </c>
      <c r="B66" s="33" t="s">
        <v>136</v>
      </c>
      <c r="C66" s="35" t="s">
        <v>5</v>
      </c>
      <c r="D66" s="23">
        <v>1200</v>
      </c>
      <c r="E66" s="34"/>
      <c r="F66" s="25">
        <f t="shared" si="0"/>
        <v>0</v>
      </c>
      <c r="G66" s="26"/>
      <c r="H66" s="27">
        <f t="shared" si="1"/>
        <v>0</v>
      </c>
      <c r="I66" s="37">
        <f t="shared" si="2"/>
        <v>0</v>
      </c>
      <c r="J66" s="37"/>
    </row>
    <row r="67" spans="1:10" ht="30" x14ac:dyDescent="0.25">
      <c r="A67" s="21" t="s">
        <v>105</v>
      </c>
      <c r="B67" s="33" t="s">
        <v>137</v>
      </c>
      <c r="C67" s="35" t="s">
        <v>5</v>
      </c>
      <c r="D67" s="23">
        <v>800</v>
      </c>
      <c r="E67" s="34"/>
      <c r="F67" s="25">
        <f t="shared" si="0"/>
        <v>0</v>
      </c>
      <c r="G67" s="26"/>
      <c r="H67" s="27">
        <f t="shared" si="1"/>
        <v>0</v>
      </c>
      <c r="I67" s="37">
        <f t="shared" si="2"/>
        <v>0</v>
      </c>
      <c r="J67" s="37"/>
    </row>
    <row r="68" spans="1:10" ht="30" x14ac:dyDescent="0.25">
      <c r="A68" s="21" t="s">
        <v>106</v>
      </c>
      <c r="B68" s="33" t="s">
        <v>138</v>
      </c>
      <c r="C68" s="35" t="s">
        <v>5</v>
      </c>
      <c r="D68" s="23">
        <v>1600</v>
      </c>
      <c r="E68" s="34"/>
      <c r="F68" s="25">
        <f t="shared" si="0"/>
        <v>0</v>
      </c>
      <c r="G68" s="26"/>
      <c r="H68" s="27">
        <f t="shared" si="1"/>
        <v>0</v>
      </c>
      <c r="I68" s="37">
        <f t="shared" si="2"/>
        <v>0</v>
      </c>
      <c r="J68" s="37"/>
    </row>
    <row r="69" spans="1:10" x14ac:dyDescent="0.25">
      <c r="A69" s="21" t="s">
        <v>107</v>
      </c>
      <c r="B69" s="33" t="s">
        <v>139</v>
      </c>
      <c r="C69" s="35" t="s">
        <v>5</v>
      </c>
      <c r="D69" s="23">
        <v>1600</v>
      </c>
      <c r="E69" s="34"/>
      <c r="F69" s="25">
        <f t="shared" si="0"/>
        <v>0</v>
      </c>
      <c r="G69" s="26"/>
      <c r="H69" s="27">
        <f t="shared" si="1"/>
        <v>0</v>
      </c>
      <c r="I69" s="37">
        <f t="shared" si="2"/>
        <v>0</v>
      </c>
      <c r="J69" s="37"/>
    </row>
    <row r="70" spans="1:10" x14ac:dyDescent="0.25">
      <c r="A70" s="21" t="s">
        <v>108</v>
      </c>
      <c r="B70" s="17" t="s">
        <v>140</v>
      </c>
      <c r="C70" s="35" t="s">
        <v>5</v>
      </c>
      <c r="D70" s="23">
        <v>800</v>
      </c>
      <c r="E70" s="24"/>
      <c r="F70" s="25">
        <f t="shared" si="0"/>
        <v>0</v>
      </c>
      <c r="G70" s="26"/>
      <c r="H70" s="27">
        <f t="shared" si="1"/>
        <v>0</v>
      </c>
      <c r="I70" s="37">
        <f t="shared" si="2"/>
        <v>0</v>
      </c>
      <c r="J70" s="37"/>
    </row>
    <row r="71" spans="1:10" ht="16.5" customHeight="1" x14ac:dyDescent="0.25">
      <c r="A71" s="38" t="s">
        <v>109</v>
      </c>
      <c r="B71" s="39"/>
      <c r="C71" s="18"/>
      <c r="D71" s="8"/>
      <c r="E71" s="19"/>
      <c r="F71" s="20">
        <f>SUM(F7:F70)</f>
        <v>0</v>
      </c>
      <c r="G71" s="12"/>
      <c r="H71" s="3"/>
      <c r="I71" s="44">
        <f>SUM(I7:I70)</f>
        <v>0</v>
      </c>
      <c r="J71" s="45"/>
    </row>
    <row r="72" spans="1:10" x14ac:dyDescent="0.25">
      <c r="C72" s="2"/>
      <c r="D72" s="7"/>
      <c r="E72" s="2"/>
      <c r="G72" s="2"/>
      <c r="H72" s="2"/>
    </row>
    <row r="73" spans="1:10" x14ac:dyDescent="0.25">
      <c r="D73" s="7"/>
    </row>
    <row r="74" spans="1:10" x14ac:dyDescent="0.25">
      <c r="D74" s="7"/>
    </row>
    <row r="75" spans="1:10" x14ac:dyDescent="0.25">
      <c r="D75" s="7"/>
    </row>
    <row r="76" spans="1:10" x14ac:dyDescent="0.25">
      <c r="D76" s="7"/>
    </row>
    <row r="77" spans="1:10" x14ac:dyDescent="0.25">
      <c r="D77" s="7"/>
    </row>
    <row r="78" spans="1:10" x14ac:dyDescent="0.25">
      <c r="D78" s="7"/>
    </row>
    <row r="79" spans="1:10" x14ac:dyDescent="0.25">
      <c r="D79" s="7"/>
    </row>
    <row r="80" spans="1:10" x14ac:dyDescent="0.25">
      <c r="D80" s="7"/>
      <c r="E80" s="5"/>
      <c r="F80" s="5"/>
      <c r="G80" s="4"/>
    </row>
    <row r="81" spans="4:7" x14ac:dyDescent="0.25">
      <c r="D81" s="7"/>
      <c r="E81" s="5"/>
      <c r="F81" s="5"/>
      <c r="G81" s="4"/>
    </row>
    <row r="82" spans="4:7" x14ac:dyDescent="0.25">
      <c r="D82" s="9"/>
      <c r="E82" s="5"/>
      <c r="F82" s="5"/>
    </row>
    <row r="83" spans="4:7" x14ac:dyDescent="0.25">
      <c r="D83" s="10"/>
      <c r="F83" s="4"/>
      <c r="G83" s="5"/>
    </row>
    <row r="84" spans="4:7" x14ac:dyDescent="0.25">
      <c r="D84" s="7"/>
    </row>
    <row r="85" spans="4:7" x14ac:dyDescent="0.25">
      <c r="D85" s="7"/>
      <c r="F85" s="5"/>
    </row>
    <row r="86" spans="4:7" x14ac:dyDescent="0.25">
      <c r="D86" s="7"/>
    </row>
    <row r="87" spans="4:7" x14ac:dyDescent="0.25">
      <c r="D87" s="7"/>
    </row>
    <row r="88" spans="4:7" x14ac:dyDescent="0.25">
      <c r="D88" s="7"/>
    </row>
    <row r="89" spans="4:7" x14ac:dyDescent="0.25">
      <c r="D89" s="7"/>
    </row>
    <row r="90" spans="4:7" x14ac:dyDescent="0.25">
      <c r="D90" s="7"/>
    </row>
    <row r="91" spans="4:7" x14ac:dyDescent="0.25">
      <c r="D91" s="7"/>
    </row>
    <row r="92" spans="4:7" x14ac:dyDescent="0.25">
      <c r="D92" s="7"/>
    </row>
    <row r="93" spans="4:7" x14ac:dyDescent="0.25">
      <c r="D93" s="7"/>
    </row>
    <row r="94" spans="4:7" x14ac:dyDescent="0.25">
      <c r="D94" s="7"/>
    </row>
    <row r="95" spans="4:7" x14ac:dyDescent="0.25">
      <c r="D95" s="7"/>
    </row>
  </sheetData>
  <mergeCells count="76">
    <mergeCell ref="A3:A5"/>
    <mergeCell ref="I34:J34"/>
    <mergeCell ref="B3:B5"/>
    <mergeCell ref="C3:C5"/>
    <mergeCell ref="D3:D5"/>
    <mergeCell ref="E3:E5"/>
    <mergeCell ref="F3:F5"/>
    <mergeCell ref="G3:G5"/>
    <mergeCell ref="H3:H5"/>
    <mergeCell ref="I3:J5"/>
    <mergeCell ref="I12:J12"/>
    <mergeCell ref="I13:J13"/>
    <mergeCell ref="I15:J15"/>
    <mergeCell ref="I17:J17"/>
    <mergeCell ref="I19:J19"/>
    <mergeCell ref="I20:J20"/>
    <mergeCell ref="I6:J6"/>
    <mergeCell ref="I7:J7"/>
    <mergeCell ref="I9:J9"/>
    <mergeCell ref="I10:J10"/>
    <mergeCell ref="I11:J11"/>
    <mergeCell ref="I8:J8"/>
    <mergeCell ref="I14:J14"/>
    <mergeCell ref="I30:J30"/>
    <mergeCell ref="I31:J31"/>
    <mergeCell ref="I32:J32"/>
    <mergeCell ref="I21:J21"/>
    <mergeCell ref="I22:J22"/>
    <mergeCell ref="I23:J23"/>
    <mergeCell ref="I25:J25"/>
    <mergeCell ref="I26:J26"/>
    <mergeCell ref="I16:J16"/>
    <mergeCell ref="I18:J18"/>
    <mergeCell ref="I27:J27"/>
    <mergeCell ref="I28:J28"/>
    <mergeCell ref="I29:J29"/>
    <mergeCell ref="I24:J24"/>
    <mergeCell ref="I43:J43"/>
    <mergeCell ref="I33:J33"/>
    <mergeCell ref="I35:J35"/>
    <mergeCell ref="I36:J36"/>
    <mergeCell ref="I49:J49"/>
    <mergeCell ref="I44:J44"/>
    <mergeCell ref="I45:J45"/>
    <mergeCell ref="I47:J47"/>
    <mergeCell ref="I48:J48"/>
    <mergeCell ref="I46:J46"/>
    <mergeCell ref="I38:J38"/>
    <mergeCell ref="I39:J39"/>
    <mergeCell ref="I40:J40"/>
    <mergeCell ref="I41:J41"/>
    <mergeCell ref="I42:J42"/>
    <mergeCell ref="I37:J37"/>
    <mergeCell ref="I50:J50"/>
    <mergeCell ref="I51:J51"/>
    <mergeCell ref="I52:J52"/>
    <mergeCell ref="I55:J55"/>
    <mergeCell ref="I56:J56"/>
    <mergeCell ref="I54:J54"/>
    <mergeCell ref="I53:J53"/>
    <mergeCell ref="I62:J62"/>
    <mergeCell ref="I70:J70"/>
    <mergeCell ref="A71:B71"/>
    <mergeCell ref="I71:J71"/>
    <mergeCell ref="I57:J57"/>
    <mergeCell ref="I58:J58"/>
    <mergeCell ref="I59:J59"/>
    <mergeCell ref="I60:J60"/>
    <mergeCell ref="I61:J61"/>
    <mergeCell ref="I63:J63"/>
    <mergeCell ref="I64:J64"/>
    <mergeCell ref="I65:J65"/>
    <mergeCell ref="I66:J66"/>
    <mergeCell ref="I67:J67"/>
    <mergeCell ref="I68:J68"/>
    <mergeCell ref="I69:J69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2026-05-20T12:49:44Z</dcterms:modified>
</cp:coreProperties>
</file>