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PC002.PCW10-OL1563.000\Desktop\Tatiana\1.CP_Male zakazky\2026\5_27_Rozne chemicke vyrobky\"/>
    </mc:Choice>
  </mc:AlternateContent>
  <xr:revisionPtr revIDLastSave="0" documentId="13_ncr:1_{B252AED9-C1DA-44B1-9EF9-00F5BD7B5237}" xr6:coauthVersionLast="47" xr6:coauthVersionMax="47" xr10:uidLastSave="{00000000-0000-0000-0000-000000000000}"/>
  <bookViews>
    <workbookView xWindow="-110" yWindow="-110" windowWidth="19420" windowHeight="10420" tabRatio="760" activeTab="1" xr2:uid="{00000000-000D-0000-FFFF-FFFF00000000}"/>
  </bookViews>
  <sheets>
    <sheet name="Súhrn" sheetId="13" r:id="rId1"/>
    <sheet name="časť 1. Rôzne chemické výrobky" sheetId="16" r:id="rId2"/>
    <sheet name="časť 2. Tmely a mazadlá" sheetId="6" r:id="rId3"/>
  </sheets>
  <calcPr calcId="181029"/>
</workbook>
</file>

<file path=xl/calcChain.xml><?xml version="1.0" encoding="utf-8"?>
<calcChain xmlns="http://schemas.openxmlformats.org/spreadsheetml/2006/main">
  <c r="C5" i="13" l="1"/>
  <c r="C6" i="13"/>
  <c r="G92" i="6"/>
  <c r="G76" i="1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58" i="6"/>
  <c r="G57" i="6"/>
  <c r="G56" i="6"/>
  <c r="G55" i="6"/>
  <c r="G54" i="6"/>
  <c r="G53" i="6"/>
  <c r="G52" i="6"/>
  <c r="G51" i="6"/>
  <c r="G50" i="6"/>
  <c r="G49" i="6"/>
  <c r="G48" i="6"/>
  <c r="G47" i="6"/>
  <c r="G46" i="6"/>
  <c r="G45" i="6"/>
  <c r="G44" i="6"/>
  <c r="G43" i="6"/>
  <c r="G42" i="6"/>
  <c r="G41" i="6"/>
  <c r="G38" i="6"/>
  <c r="G35"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C7" i="13" l="1"/>
  <c r="G75" i="16" l="1"/>
  <c r="G74" i="16"/>
  <c r="G73" i="16" l="1"/>
  <c r="G72" i="16"/>
  <c r="G71" i="16"/>
  <c r="G70" i="16"/>
  <c r="G69" i="16"/>
  <c r="G68" i="16"/>
  <c r="G67" i="16"/>
  <c r="G66" i="16"/>
  <c r="G59" i="16"/>
  <c r="G65" i="16"/>
  <c r="G64" i="16"/>
  <c r="G63" i="16"/>
  <c r="G62" i="16"/>
  <c r="G37" i="16" l="1"/>
  <c r="G38" i="16"/>
  <c r="G56" i="16"/>
  <c r="G39" i="16"/>
  <c r="G40" i="16"/>
  <c r="G41" i="16"/>
  <c r="G42" i="16"/>
  <c r="G55" i="16"/>
  <c r="G43" i="16"/>
  <c r="G44" i="16"/>
  <c r="G61" i="16"/>
  <c r="G57" i="16"/>
  <c r="G58" i="16"/>
  <c r="G60" i="16"/>
  <c r="G54" i="16"/>
  <c r="G21" i="16"/>
  <c r="G53" i="16"/>
  <c r="G36" i="16"/>
  <c r="G35" i="16"/>
  <c r="G34" i="16"/>
  <c r="G45" i="16"/>
  <c r="G33" i="16"/>
  <c r="G52" i="16"/>
  <c r="G32" i="16"/>
  <c r="G30" i="16"/>
  <c r="G31" i="16"/>
  <c r="G29" i="16" l="1"/>
  <c r="G28" i="16"/>
  <c r="G27" i="16"/>
  <c r="G26" i="16" l="1"/>
  <c r="G25" i="16"/>
  <c r="G24" i="16"/>
  <c r="G23" i="16"/>
  <c r="G49" i="16"/>
  <c r="G48" i="16"/>
  <c r="G47" i="16"/>
  <c r="G46" i="16"/>
  <c r="G22" i="16"/>
  <c r="G50" i="16"/>
  <c r="G7" i="16"/>
  <c r="G6" i="16"/>
  <c r="G20" i="16"/>
  <c r="G51" i="16"/>
  <c r="G5" i="16"/>
  <c r="G19" i="16"/>
  <c r="G18" i="16"/>
  <c r="G17" i="16"/>
  <c r="G13" i="16"/>
  <c r="G16" i="16"/>
  <c r="G15" i="16"/>
  <c r="G14" i="16"/>
  <c r="G12" i="16"/>
  <c r="G11" i="16"/>
  <c r="G10" i="16"/>
  <c r="G9" i="16"/>
  <c r="G8" i="16"/>
  <c r="G4" i="16" l="1"/>
</calcChain>
</file>

<file path=xl/sharedStrings.xml><?xml version="1.0" encoding="utf-8"?>
<sst xmlns="http://schemas.openxmlformats.org/spreadsheetml/2006/main" count="930" uniqueCount="384">
  <si>
    <t>400 ml</t>
  </si>
  <si>
    <t>Power Cut-rezný olej</t>
  </si>
  <si>
    <t>115 g</t>
  </si>
  <si>
    <t>450 g</t>
  </si>
  <si>
    <t>Aktivátor urýchľujúci reakciu sekundového lepidla, uľahčuje lepenie sekundovým lepidlom na poréznych materiáloch : porcelán, drevo, drevotrieska, kameň .Umožňuje lepenie väčších prasklín a ťažko lepiacich umelých hmôt. Bezfarebný. Hustota 0,6 g/cm3 pri 20 °C.</t>
  </si>
  <si>
    <t>Bright Galv</t>
  </si>
  <si>
    <t>LipoFoam</t>
  </si>
  <si>
    <t>50 ml</t>
  </si>
  <si>
    <t>200 ml</t>
  </si>
  <si>
    <t>500ml</t>
  </si>
  <si>
    <t>Super Foam, čistiaca pena</t>
  </si>
  <si>
    <t>TAG OFF, odstraň. lepidiel, farieb</t>
  </si>
  <si>
    <t>DRY LUBE, mazadlo</t>
  </si>
  <si>
    <t xml:space="preserve">TOP LUBE , mazadlo </t>
  </si>
  <si>
    <t xml:space="preserve">ELECTRO CLEAN, čistič kontaktov </t>
  </si>
  <si>
    <t xml:space="preserve">METAL CLEAN, odmasťovač </t>
  </si>
  <si>
    <t xml:space="preserve">RUST LUBE, univerzálny sprej </t>
  </si>
  <si>
    <t>POWER MIX, lepidlo</t>
  </si>
  <si>
    <t>GEL GLUE, lepidlo</t>
  </si>
  <si>
    <t>UNI-GALV, ochranný sprej</t>
  </si>
  <si>
    <t xml:space="preserve">SOFT CLEAN, odmasťovač </t>
  </si>
  <si>
    <t>QUICK GLUE, lepidlo</t>
  </si>
  <si>
    <t>Quick SPEED, aktivátor</t>
  </si>
  <si>
    <t>Chemické výrobky</t>
  </si>
  <si>
    <t>Balenie</t>
  </si>
  <si>
    <t>MJ</t>
  </si>
  <si>
    <t>Požadované množstvo</t>
  </si>
  <si>
    <t>Cena za MJ v EUR bez DPH</t>
  </si>
  <si>
    <t>Cena v EUR bez DPH spolu za ch. výrobok</t>
  </si>
  <si>
    <t>l</t>
  </si>
  <si>
    <t>N</t>
  </si>
  <si>
    <t>A</t>
  </si>
  <si>
    <t>2x25 ml</t>
  </si>
  <si>
    <t>300 ml</t>
  </si>
  <si>
    <t>750 ml</t>
  </si>
  <si>
    <t>ks</t>
  </si>
  <si>
    <t>500 ml</t>
  </si>
  <si>
    <t>290 ml</t>
  </si>
  <si>
    <t>bal</t>
  </si>
  <si>
    <t>Požiadavka 
na technický list</t>
  </si>
  <si>
    <t>Požiadavka 
na kartu bezpečnostných údajov</t>
  </si>
  <si>
    <t>S-BOND, tmel - biely</t>
  </si>
  <si>
    <t>S-BOND, tmel -transparentný</t>
  </si>
  <si>
    <t>S-BOND, tmel -šedý</t>
  </si>
  <si>
    <t>S-BOND, tmel -čierny</t>
  </si>
  <si>
    <t xml:space="preserve">Air Freeze </t>
  </si>
  <si>
    <t>Technosil tmel - čierny</t>
  </si>
  <si>
    <t>MULTI LOCK Medium, lepidlo</t>
  </si>
  <si>
    <t>MULTI LOCK Strong, lepidlo</t>
  </si>
  <si>
    <t>MEC TAPE čierna</t>
  </si>
  <si>
    <t>50m</t>
  </si>
  <si>
    <t>MEC TAPE strieborná</t>
  </si>
  <si>
    <t>MEC TAPE biela</t>
  </si>
  <si>
    <t>600 g</t>
  </si>
  <si>
    <t>SEAL TAPE čierna</t>
  </si>
  <si>
    <t>TRUCK WASH</t>
  </si>
  <si>
    <t>5 L</t>
  </si>
  <si>
    <t>420 ml</t>
  </si>
  <si>
    <t>Predpokladané množstvo</t>
  </si>
  <si>
    <t>150 ml</t>
  </si>
  <si>
    <t>Prostriedok na uvoľňovanie zhrdzavených spojov, odvodňovanie elektrických kontaktov, čistenie kontaktov, mazanie jemnej mechaniky a ochranu proti korózii. Na odhrdzavenie skrutiek čapov, matíc, armatúr a pántov,  odpudzuje vlhkosť z elektrických kontaktov a vodičov, na čistenie  a  údržbu kontaktov, brzdových spojok, bovdenov a rôznych reťazí, maže hladké a lesklé povrchy jemnej mechaniky a chráni kovové povrchy proti korózii. Bezfarebný. Zápalná teplota &gt;200 °C . Hustota 0,8 g/cm³ pri 20 °C. Elektrická vodivosť 0,062 pS/m pri 20 °C. Viskozita 1,2 mPa.s pri 25 °C. Sprej s technológiou up&amp;down.</t>
  </si>
  <si>
    <t>2x25ml</t>
  </si>
  <si>
    <t>QUICK BOND FLEX 25</t>
  </si>
  <si>
    <t>Dvojzložkové lepidlo na báze polyuretánu, prelakovateľné. Použiteľné na  lepenie plastov, ocele,hliníka, sklených vlákien, dreva, skla. Aplikovateľné na zvislé plochy. Vzhľad : čierne, zmiešavací pomer 1:1, pracovný čas pri 23 °C : 3-4 minúty, konečné vytvrdnutie : 30 minút. Hustota 1,3 g/cm3. Pevnosť v ťahu 18 N/mm2. Teplotná odolnosť -40 až +80 °C, krátkodobo +120 °C</t>
  </si>
  <si>
    <t>QUICK BOND FLEX 210</t>
  </si>
  <si>
    <t>Silikónový tmel, ktorý tuhne atmosferickou vlhkosťou do podoby pevného gumového tesnenia. Na tesnenie spojov vyžadujúcich vysokú odolnosť proti teplotám a chemikáliam ako sú prevodovky, motory a tesnenie skiel, glazovaných povrchov, polystyrénu. Farba : čierna, hustota 1,28 g/cm3, teplota aplikácie +5 až +35 °C, doba vytvrdnutia (pri 23 °C, 55% RV) 2,0 mm/24 hod. Teplotná odolnosť -60 až + 285°C, dlhodobo +300°C. Rozťažnosť 500%. Pevnosť v ťahu 2,5 N/mm.</t>
  </si>
  <si>
    <t>Permafix blue 25mm</t>
  </si>
  <si>
    <t>Permafix blue 12mm</t>
  </si>
  <si>
    <t>Prostriedok na utesňovanie trhlinek kovových i plastových chladičov, vlasových trhlín v plochých tesneniach, blokoch motorov a vodných pumpách. Miešateľný  so všetkými typmi nemrznúcich zmesí, s obsahom mazív  a prísad na ochranu proti korózii. Schopnosť utesňovania do 2,5 mm. Vzhľad hnedastá kvapalina, hustota 1,0 g/cm³ pri 20 °C.</t>
  </si>
  <si>
    <t xml:space="preserve">QUICK STOP,opravy netesností </t>
  </si>
  <si>
    <t>Vysoko kvalitná pevná textilná páska. MEC TAPE reaguje na tlak -opakované dôkladné pritlacenie pásky k lepenému materiálu zaistí maximálnu prilnavost. Poskytuje stálu kvalitu, trvanlivost a pevnost. Odolnosť tlaku 0,4-0,5 MPa. Teplotná odolnosť -20 ºC až +60 ºC. Šírka pásky 50mm. Farba čierna.</t>
  </si>
  <si>
    <t>Vysoko kvalitná pevná textilná páska. MEC TAPE reaguje na tlak -opakované dôkladné pritlacenie pásky k lepenému materiálu zaistí maximálnu prilnavost. Poskytuje stálu kvalitu, trvanlivost a pevnost. Odolnosť tlaku 0,4-0,5 MPa. Teplotná odolnosť -20 ºC až +60 ºC. Šírka pásky 50mm.  Farba strieborná.</t>
  </si>
  <si>
    <t>Vysoko kvalitná pevná textilná páska. MEC TAPE reaguje na tlak -opakované dôkladné pritlacenie pásky k lepenému materiálu zaistí maximálnu prilnavost. Poskytuje stálu kvalitu, trvanlivost a pevnost. Odolnosť tlaku 0,4-0,5 MPa. Teplotná odolnosť -20 ºC až +60 ºC. Šírka pásky 50mm. Farba biela.</t>
  </si>
  <si>
    <t>Samovulkanizačná silikónová páska po vytvrdnutí vytvára trvalé opravy úniku vody a vzduchu. Chemicky odolná voči pohonným hmotám, olejom, rozpúšťadlám, posypovej soli, alenj vode, UV žiareniu. Farbačierna. Teplotná odolnosť  -45 ºC až +200 ºC. Rozmer 3m x 25 mm. Pevnosť v ťahu 4,8 N/mm2, elektrická pevnosť 16 kV/mm.</t>
  </si>
  <si>
    <t>BIO CLEAN je biodynamický čistič bez abrazív. Neobsahuje rozpúšťadlá a je bezpečný pre životné prostredie. Obsahuje oxid hlinitý, vodu, mydlo, glycerín a soľ. Obsahuje len prírodné zložky. Vzhľad biely.</t>
  </si>
  <si>
    <t>Utierka z mikrovlákna- čistí plasty, kovy, okná, zrkadlá a ostatné materiály od špiny, oleja, mastnoty a prachu bez škrabancov. Mikrovlákna umožňujú maximálny čistiaci efekt a absorpciu nečistôt a vody. Má široké pole uplatnenia v továrňach, kanceláriách, autoservisoch a elektrodielňach. Farba modrá. Rozmer 35x40 cm. Teplotná odolnosť 60°C.</t>
  </si>
  <si>
    <t>bal 84 ks</t>
  </si>
  <si>
    <t xml:space="preserve">Utierky Total Clean </t>
  </si>
  <si>
    <t>1 L</t>
  </si>
  <si>
    <t>EASY PRIMER</t>
  </si>
  <si>
    <t>Špeciálna plynová náplň.</t>
  </si>
  <si>
    <t>POWER CLEAN</t>
  </si>
  <si>
    <t>1. časť</t>
  </si>
  <si>
    <t>2. časť</t>
  </si>
  <si>
    <t>PHZ/2roky</t>
  </si>
  <si>
    <t>Rôzne chemické výrobky</t>
  </si>
  <si>
    <t>400ml</t>
  </si>
  <si>
    <t xml:space="preserve">Pasta s obsahom  abrazív a tvrdého  vosku na  čistenie, leštenie a konzervovanie karosérie automobilov. Odstraňuje z povrchu karosérie mikrovrstvu zvetraného laku a ďalšie nečistoty organického aj anorganického pôvodu (asfalt, zvyšky hmyzu, olejové škvrny. Čistí a oživuje lesk chrómu. Pre všetky druhy autolakov má konzervačné  účinky . Pasta chráni karosériu vozidla vysoko trvanlivým a vodovzdorným voskovým filmom. Odtieň: hnedoružový, 
zápach: charakteristický. 
</t>
  </si>
  <si>
    <t>Pasta leštiaca TEMPO</t>
  </si>
  <si>
    <t>120g</t>
  </si>
  <si>
    <t>Sanitárny acetátový silikónový tmel SOUDAL je určený na tesnenie škár vystavených zvýšenému pôsobeniu vlhkosti v priestoroch ako sú kúpeľne, toalety, kuchyne a pod. Je vhodný do kútových škár obkladov, okolo vaní, umývadiel, sprchovacích kútov, WC, a pod. Ide o trvalo pružný tmel s dlhodobou životnosťou. Odoláva plesniam, je farebne stály a odolný proti UV žiareniu.</t>
  </si>
  <si>
    <t>Tmel silikónový sanitárny biely</t>
  </si>
  <si>
    <t>280 ml</t>
  </si>
  <si>
    <t>Viacúčelový silikónový tmel bez zápachu, na opravy a tesniace práce;Odolný voči UV žiareniu a poveternostným vplyvom;od + 5 ° C do + 40 ° C</t>
  </si>
  <si>
    <t>Tmel silikónový transparentný</t>
  </si>
  <si>
    <t>310ml</t>
  </si>
  <si>
    <t>Jednozložkový tesniaci a lepiaci tmel na báze syntetickej gumy. Vlastnosti Bitúmenové a ostatné stavebné materiály; UV odolný; Na mokré podklady; Pretierateľný; Vodoodolný;</t>
  </si>
  <si>
    <t>Lepidlo na báze chloroprénového  kaučuku, určené na lepenie savých materiálov s nesavými (guma - betón, koža - guma, umakart - drevo). Použiteľné  na lepenie strešných gumových hydroizolačných fólií k betónu, CETRIS-doskám, bitúmenovým fóliám. Farba svetlobéžová. Doba zavädnutia 6 až 14 minút</t>
  </si>
  <si>
    <t>Alkaprén 50 - 1kg bal.</t>
  </si>
  <si>
    <t>1 kg</t>
  </si>
  <si>
    <t>3,6 kg</t>
  </si>
  <si>
    <t xml:space="preserve"> Alkaprén 50 - 3,6 kg</t>
  </si>
  <si>
    <t>Chemoprén Etrém PROFI je kontaktné lepidlo na extrémne namáhané spoje s vysokou odolnosťou pri pôsobení tepla až do 110°C, vody, pod vysokým tlakom a pri dlhodobom ohýbaní.</t>
  </si>
  <si>
    <t>Chemoprén EXTREM, 1L</t>
  </si>
  <si>
    <t>1L</t>
  </si>
  <si>
    <t>L</t>
  </si>
  <si>
    <t>Chlorid železitý - 40% FeCl kvapalný</t>
  </si>
  <si>
    <t>Hydrát vápenný -Ca(OH)2</t>
  </si>
  <si>
    <t>balenie á 50 L</t>
  </si>
  <si>
    <t>kg</t>
  </si>
  <si>
    <t>balenie á 25 kg</t>
  </si>
  <si>
    <t>vodný roztok chloridu železitého;hnedožltý, čirý alebo slabo zakalený roztok bez zápachu nebo so slabým zápachom po chlore. Parametre MJ Hodnota;Obsah Fecelk. % 12,8 – 15,0;Obsah Fe2+ % Max. 1,0;Hustota při 20 °C kg/m3 1360 - 1500. Vratný obalový materiál bude objednávaný/účtovaný na separátnej objednávke/faktúre.</t>
  </si>
  <si>
    <t>Biele vápno CL 90-S. Spojivo na výrobu omietkových a maltových zmesí, príp. ako chemický výrobok používaný na úpravu vody a neutralizáciu kyslých látok.</t>
  </si>
  <si>
    <t xml:space="preserve">Postrekový prípravok k ničeniu vytrvalých a jednoročných burín v poľnohospodárstve, lesníctve i na nepoľnohospodárskej pôde. Účinnou zložkou  je soľ glyfosátu. Herbicíd vybavený komplexom aktivátorov, ktoré zaručujú najrýchlejšie prenikanie a rýchle rozvedenie prípravku do celej rastliny vrátane koreňov a odnoží, odolný pred dažďom alebo rosou, zaisťuje úplnú likvidáciu rastlín vrátane podzemných rozmnožovacích orgánov. Ekotoxické vlastnosti,  použiteľný i v  lesnom hospodárstve  a tiež na likvidáciu vegetácie na vodných plochách. V prírode rozložiteľný až na CO2 a kyselinu fosforečnú. Z pôdy sa nevyplavuje a vo vode podlieha hydrolýze. Bezpečný voči živočíchom i človeku. </t>
  </si>
  <si>
    <t>Postrek buriny Roundup Biaktív, 1L</t>
  </si>
  <si>
    <t>Ostraň.tesn.Gasket Carbon Stripper 400ml</t>
  </si>
  <si>
    <t>Guma tek. spray Maston Seal;čierna;500ml</t>
  </si>
  <si>
    <t>Hydroxid lítny 1000g</t>
  </si>
  <si>
    <t>Mazivo WD-40, 100 ml</t>
  </si>
  <si>
    <t>1000g</t>
  </si>
  <si>
    <t>100ml</t>
  </si>
  <si>
    <t>Je veľmi rýchly a účinný prostriedok na odstránenie karbónových usadenín a ťažko odstrániteľných zvyškov tesneniabez poškodenia plôch motorových dielov. Taktiež sa môže použiťna odstránenie základných a vrchných náterov.</t>
  </si>
  <si>
    <t>Ľahko použitelný tesniaci sprej, ktorý vytvorí pogumovaný povrch a okamžite zastaví úniky.Má vysokú schopnosť a vysoké viskózne vlastnosti, špeciálne vyvinuté na vyplnenie prasklín, medzier a dier pri zachovaní vynikajúcej pružnosti aj pri zmenách teploty, rôznych materiálov a UV žiarenia.</t>
  </si>
  <si>
    <t>Mazivo a konzervant na báze alifatického naftového destilátu, ochrana pred vlhkosťou, oxidáciou a soľnej hmle. Ochranný prostriedok kovových častí zbraní a loveckých pomôcok, mazadlo bowdenov, dverných a okenných pántov, elektronáradia. Rozpúšťadlo starých mazadiel, uvoľňuje zaľahnuté a stuhnuté   Vytesňuje vlhkosť. Uvoľňuje zhrdzavené časti.  Chráni a konzervuje.  Aplikačná teplota +5 / +40 °C Bez silikónu. Výdatnosť 20 až 50 m2/liter.</t>
  </si>
  <si>
    <t>Mazivo WD-40, 400ml</t>
  </si>
  <si>
    <t>Glycerol/Glycerín 99,5% 1L</t>
  </si>
  <si>
    <t>Pasta medená protizád.Loctite 8008 454ml</t>
  </si>
  <si>
    <t>Lepidlo skla Terostat 8597 HMLC N, 310ml</t>
  </si>
  <si>
    <t>Čistý, bezvodý Glycerol, alebo tiež Glycerín, je hygroskopická, bezfarebná, transparentná, veľmi hustá kvapalina, bez výraznejšej vône, ale zato s mierne sladkou chuťou. Je dôležitou organickou zlúčeninou a je súčasťou predovšetkým rastlinných tukov. V súčasnej dobe vzniká najväčšie množstvo glycerolu, ako vedľajší produkt pri priemyselnom spracovaní (reesterifikáciou) repkového oleja.</t>
  </si>
  <si>
    <t>Medená pasta na ochranu proti zadreniu pri vysokých teplotách.Na jedniduchšie rozoberanie  zmontovaných súčastí, šróbov, prírub a tesnení.  Použiteľný na meď, mosadz, liatinu, oceľ, všetky zlaitiny zahŕňajúce nerezovú oceľ, na všetky plasty a nekovové tesniace materiály. Merná hmotnosť pri 25°C 1,2 -1,4. Hustota pri 25°C, g/ml 1,27. Obsah pevných/neprchavých látok,  40 %.</t>
  </si>
  <si>
    <t>Jednozložkové lepidlo,  odolné proti stekaniu, na priame zasklievanie na báze polyuretánu, ktoré sa vytvrdzuje na gumovito pružný materiál pod vplyvom vzdušnej vlhkosti. Lepenie čelných, zadných a bočných skiel do karosérií motorových vozidiel Na lepenie jednoduchých alebo dvojitých okenných tabúľ autobusov a železničných vozňov. Farba:
čierna. Merná hmotnosť: cca 1,25 g/cm³. Rýchlosť vytvrdzovania:
cca. 3 - 4 mm/24 hod. Čas zasklievania: max. 20 min. Rozsah prevádzkovej teploty: -40 °C až 90 °C.</t>
  </si>
  <si>
    <t>454ml</t>
  </si>
  <si>
    <t>Utierka odmasťovacia SOF52</t>
  </si>
  <si>
    <t>Pasta brúsna 3M Pasta Extra Fine - 1lit</t>
  </si>
  <si>
    <t>Pasta teplovodivá EXTRÉM, 25ml (749-020)</t>
  </si>
  <si>
    <t>25ml</t>
  </si>
  <si>
    <t>Lepidlo TEROSON MS 9399-čierny,400ml</t>
  </si>
  <si>
    <t>Prostriedok čistiaci Kontakt PCC 400 ml</t>
  </si>
  <si>
    <t>Lepidlo LOKPREP 65G - 15ml</t>
  </si>
  <si>
    <t>15ml</t>
  </si>
  <si>
    <t>Lepidlo Sikaflex 268 PowerCure, 600 ml</t>
  </si>
  <si>
    <t>600ml</t>
  </si>
  <si>
    <t>Lepidlo Sikaflex 268, 600 ml</t>
  </si>
  <si>
    <t>Utierka na leštenie biela, 70% viskóza, 30% polyester, rozmery 40 cm x 30 cm, počet útržkov 475.</t>
  </si>
  <si>
    <t>Brúsna pasta na odstránenie škrabancov z keramických lakov, na brúsenie a leštenie štandardných dvojzložkových lakov. Druhý krok leštenia. Farba biela.</t>
  </si>
  <si>
    <t>Pasta pod chladiče biela 25ml, tepelná vodivosť 0,67W/mK pre extrém. namáhané procesory a polovodiče Maximálna teplota, kedy je pasta stabilná je cca 180°C</t>
  </si>
  <si>
    <t>Dvojzložkové lepidlo  na báze  silánom modifikovaného polyméru, ktorý vytvrdzuje v celom objeme nezávisle na atmosferickej vlhkosti na trvalo pružný materiál pre pružné lepenie a tesnenie. Neobsahuje rozpúšťadlá, izokyanáty a silikón, odolnosť voči UV žiareniu. Zložka A: čierna, šedá, biela. Zložka B: čierna, biela. Miešací pomer  1:1.</t>
  </si>
  <si>
    <t>Čistiaci prostriedok na účinné odstraňovanie tvrdých zvyškov po spájkovaní. Používa sa na odmasťovanie zariadení a prístrojov, čistenie osadených plošných spojov a elektronických montážnych častí.Nesmie sa aplikovať na PVC a POLYSTYROL.</t>
  </si>
  <si>
    <t>Anaeróbny tmel. Tesní poškodené a poškriabané plochy kovových rúrok </t>
  </si>
  <si>
    <t>je zrýchlený lepiaci systém špeciálne navrhnutý pre železničný priemysel.Vytvrdzovanie Sikaflex®-268 PowerCure je urýchľované technológiou Sika PowerCure, vďaka čomu je proces do značnej miery nezávislý od poveternostných podmienok. Vhodné na montážne a sklenárske práce; jeho výnimočná odolnosť voči poveternostným vplyvom a výnimočná odolnosť voči širokému spektru čistiacich prostriedkov z neho robí ideálne riešenie na škárovanie vonkajších škár v železničnom priemysle.</t>
  </si>
  <si>
    <t>je čierny lepiaci systém špeciálne navrhnutý pre železničný priemysel. Je vhodný na montážne práce a lepenie skla. Jeho vynikajúca odolnosť voči poveternostným vplyvom a vynikajúca odolnosť voči širokej škále čistiacich prostriedkov z neho robí ideálne riešenie pre škárovanie vonkajších škár v železničnom priemysle.</t>
  </si>
  <si>
    <t>Lepidlo Terostat 8590, 600ml</t>
  </si>
  <si>
    <t>Jednozložková, lepiaca a tesniaca hmota na polyuretánovej báze, z ktorej sa pôsobením vzdušnej vlhkosti vytvorí  gumeno-elastický materiál. Použite  na vlepenie predného, zadného skla a bočných skiel do karosérie vozidiel. Farba čierna. Hustota 1,20 - 1,28 g/cm3. Použiteľnosť v rozsahu teplôt -40°C až 90°C.</t>
  </si>
  <si>
    <t>Sprej uvoľňovací EXTREM, 400ml;399.851</t>
  </si>
  <si>
    <t>Kvalitný výrobok s dvojitým účinkom. Rozpúšťa zatuhnuté zlúčeniny v krátkej dobe. Nezanecháva zvyšky po aplikácii.</t>
  </si>
  <si>
    <t>Kvapalina chladiaca Chesterton 372 -20L</t>
  </si>
  <si>
    <t>20L</t>
  </si>
  <si>
    <t>Chladiace a mazacie médium s obsahom minerálnych olejov, miešateľné s vodou, pre používanie vo všetkých sústruhoch, brúskach, vŕtačkách a obrábacích centrách. Na  trieskové obrábanie ako aj na brúsenie, použiteľné na všetky druhy kovov. Znížené vytváranie tepla v dôsledku zníženého trenia. Ochrana proti baktériám. Pomer miešania 40:1.</t>
  </si>
  <si>
    <t>Živica + tužidlo CHS-EPOXY 324 -1kg</t>
  </si>
  <si>
    <t>1kg</t>
  </si>
  <si>
    <t>Primer Terostat 8519 P, 100ml</t>
  </si>
  <si>
    <t>Sika primer 206 G+P,250ml</t>
  </si>
  <si>
    <t>250ml</t>
  </si>
  <si>
    <t>Tmel KD 40- 300ml</t>
  </si>
  <si>
    <t>300ml</t>
  </si>
  <si>
    <t>Sprej Silikónový  400ml</t>
  </si>
  <si>
    <t>Lak CRC Urethane Isolation clear, 300ml</t>
  </si>
  <si>
    <t>Sprej konzervačný Konkor 101, 400ml</t>
  </si>
  <si>
    <t>Emulzia Adil 60, 5L</t>
  </si>
  <si>
    <t>5L</t>
  </si>
  <si>
    <t>Stredne molekulárna viskózna epoxidová živica modifikovaná nereaktívnym zvláčňovadlom, na lepenie, tmelenie, zalievanie, prípadne laminátovanie. Vytvrdzuje sa tužidlom a ďalším súborom tužidiel podľa druhu použitia a aplikácie. Na lepenie kovov, skla, keramiky, porcelánu, dreva a eternitu.  Pomer miešania: 100:7.</t>
  </si>
  <si>
    <t>Primer na priame zasklievanie skiel automobilov ako adhézny most pre tesniace hmoty. Ochrana proti UV žiareniu. Antikorózna ochrana pre drobné netesnosti, vysoká stabilita, dlhá doba pre zasklenie, spracováva sa za studena,  doba vtečenia: cca 30 min</t>
  </si>
  <si>
    <t>Prípravok na na zlepšenie prilnavosti pri lepení na sklo a keramické sklo, na vylepšenie malých chýb na laku, ako aj na zaistenie UV ochrany pri spojoch bez iného druhu ochrany .  Vzduchom vytvrdzujúcina báze polyizokyanátov v rozpúštadlách, . Teplota spracovania + 10 °C až + 25 °C. Merná hmotnosť 1,00 kg/l. Viskozita 70 mPas.</t>
  </si>
  <si>
    <t>Lepidlo na báze MS-polymérov, jednozložkové.  Na lepenie a tesnenie rozličných materiálov, prelakovateľný, drží bez použitia primeru na temer všetkých materiáloch, odolné voči slanej vode a kyselinám, veľmi dobre odolné voči poveternostným vplyvom a UV žiareniu, neobsahuje rozpúšťadlá, vhodné na lepenie zrkadiel . Priľnavosť na vlhké povrchy. Teplotná odolnosť -40°C do +100°C. Farba šedá, biela, čierna, transparentná.</t>
  </si>
  <si>
    <t>Silikónový ochranný a mazací prostriedok v spreji, antikorózny. Na ošetrenie a ochranu gumových a plastových dielov. Vodoodpudivý, teplotne odolný od -50 o C do + 200 C. Použitie: proti praskaniu palubnej dosky, zabraňuje zlepeniu gumových dielov, na ochranu plastových nárazníkov, osvieženie farby na čiernych dieloch, na premazanie zámkov, čapov, reťazí, pre vodotesnosť autoskiel.</t>
  </si>
  <si>
    <t>Jednozložkový uretánový typ laku, vytesňujúci vodu a vlhkosť a vytvárajúci bariérovú vrstvu chrániacu pred nečistotami, rýchlo vysychá, vynikajúca priľnavosť k väčšine povrchov. Po vytvrdnutí má ochranný film vysokú pružnosť, je pevný a odolný voči abrázii. Farba transparentná alebo červená.   Hustota 0,84 g/ cm3.</t>
  </si>
  <si>
    <t>Prostriedok na zastaveni korózie,  vytvára na konzervovaných predmetoch olejový film, maže a  chráni železné i neželezné kovy ako oceľ, liatina, meď, zinok a olovo. Na mazanie strojov, motorov, náhradných dielov, kontaktov akumulátorov, pántov.</t>
  </si>
  <si>
    <t>Neiónová emulzia polydimetylsiloxanu vhodná ako základný separátor. Po aplikácii zmývateľná vodou</t>
  </si>
  <si>
    <t>Čistiaci a aktivačný prostriedok na báze rozpúšťadiel na zlepšenie priľnavosti na prípravu spájaných plôch na sklo, keramické vrstvy na skle, na zrezané staré polyuretánové lepidlá, zbytkové vrstvy PUR lepidla na oknách, skle a na niektoré laky. Farba - bezfarebná až jemne žltá. Hustota 0,7 kg/l. Teplota pri aplikácii +5°C až +40°C.</t>
  </si>
  <si>
    <t>Tepelne odolný  jednozložkový tmel, rozsah teplôt od -65°C do +260°C, krátkodobo až do teploty +315°C. Priľnavosť k  nenasiakavým materiálom. Odolný proti ozónu, ultrafialovému žiareniu a teplotným extrémom.  Po vytvrdnutí zostáva  trvalo elastický. Hustota : 1,02-1,03 g/cm3. Farba červená</t>
  </si>
  <si>
    <t xml:space="preserve">Kontaktné lepidlo v spreji určené pre lepenie karosérií, pre pevné lepenie obložení z tvrdých a mäkkých gúm, mäkkých penových látok, kože, plste a tlmiacich materiálov, na gumu , kov (surový, so základným náterom, vypaľovaným lakom), drevené a polyesterové materiály, lepenku a tvrdé PVC. Vysoká a rýchla lepiaca sila. </t>
  </si>
  <si>
    <t xml:space="preserve">Tekuté univerzálne čistidlo a riedidlo na báze bezaromatického benzínu s nízkym obsahom   n-heptánu. Produkt neobsahuje žiadne chlórované uhľovodíky a pri krátkodobom účinku nepôsobí škodlivo na lak, neblokuje proces vytvrdzovania lepidiel a tesniacich hmôt na polyuretánovej báze. Použitie  na odmasťovanie a čistenie základovej plochy pred nanesením lepidla a tesniacej hmoty a po aplikácií lepidla. </t>
  </si>
  <si>
    <t xml:space="preserve">Prostriedok na báze metakrylátu na zaisťovanie závitov so strednou pevnosťou. Pôsobí na všetky kovy, vrátane pasívnych podkladov, mierne znečistenia priemyselnými olejmi, olejmi na zabránenie korózie a reznými kvapalinami. Zabraňuje uvoľneniu vibrujúcich dielov,  čerpadiel, prevodoviek alebo lisov. Umožňuje demontáž pomocou ručných nástrojov pre servis. Nesteká. </t>
  </si>
  <si>
    <t>VEROPAL UV Plus je číra UV stabilná epoxidová živica na zalievanie;Má nízku viskozitu a tvrdne pri normálnej teplote (20 – 25°C)</t>
  </si>
  <si>
    <t>Plátno sýtené epoxidovou živicou. Extrémne ľahký a extrémne odolný materiál. Nahradzuje oceľ tam, kde je potrebná nízka hmotnosť</t>
  </si>
  <si>
    <t>Kyselina citrónová je spoľahlivým pomocníkom ;Účinne a efektívne čistí povrchy, rozpúšťa vodný kameň a odstraňuje nežiadúce zápachy.</t>
  </si>
  <si>
    <t>50ml</t>
  </si>
  <si>
    <t>7kg</t>
  </si>
  <si>
    <t>1m2</t>
  </si>
  <si>
    <t>m²</t>
  </si>
  <si>
    <t>Aktivátor Sika 250ml</t>
  </si>
  <si>
    <t>Tmel silikón.Ceresit CS 28,červený 300ml</t>
  </si>
  <si>
    <t>Lepidlo na karos.v spreji Terostat,400ml</t>
  </si>
  <si>
    <t>Čistič+riedidlo Teroson FL, 1L</t>
  </si>
  <si>
    <t>Zaisťovač závitov Loctite 243, 50ml</t>
  </si>
  <si>
    <t>Živica epoxidová Veropal UV Plus 100;7kg</t>
  </si>
  <si>
    <t>Carbonová tkanina na epoxidovanie HEXCEL</t>
  </si>
  <si>
    <t>Kyselina citrónová 1kg</t>
  </si>
  <si>
    <t>Lepidlo  na báze disperzie polyvinylacetátu vo vode. Netoxické, nehorľavé, nevýbušné, zdravotne a hygienicky nezávadné a biologicky odbúrateľné. Film lepidla je transparentný, relatívne tvrdý, krehký a nelepivý.  Lepenie montážnych spojov pri výrobe nábytku, na lepenie masívneho dreva – čapové spoje, jednoduchý ozub, cink, na pokos, pero - drážka a i. Lepený predmet možno ďalej opracovávať po uplynutí 24 hodín od zlepenia. Ďalej lepí papier, kartón, textil, korok a iné savé materiály navzájom. Neriedi sa.  Pracovná teplota min. 15 °C, pri lepení s ohrevom max. 100 °C</t>
  </si>
  <si>
    <t xml:space="preserve">Sekundové lepidlo na báze kyanoakrylátu s nízkou  viskozitou, pre  rýchle lepenie plastov, gúm vrátane etylén-propylén terpolymér a elastomérov, Doba spevnenia: 2 - 10 sekúnd, Farba: bezfarebný, priehľadný, Viskozita v mPa.s: 20, Rozpätie prevádzkovej teploty: -40 °C až +80 °C. </t>
  </si>
  <si>
    <t>Chlorid sodný 99%, tabletovaný</t>
  </si>
  <si>
    <t>Prostriedok na báze syntetiky-polyizobutylenu s obsahom organického molybdénu na mazanie valčekových reťazí, kĺbových reťazí. Hustota (20°C): 0,90 g/ml. Viskozita (40°C): 470 mm²/s. Teplota použitia: od -30°C do +180°C.</t>
  </si>
  <si>
    <t>Jednozložkové lepidlo na báze MS polyméru s okamžitou priľnavosťou 500 kg/m². Použiteľný na lepenie bez nutnosti fixovania spojov. Vytvrdzuje vulkanizáciou vzdušnej vlhkosti, vytvára  pevný, elastický spoj. Odolný plesniam, slanej vode, chemikáliam. Hustota 1,57 g/ml, tepelná odolnosť od - 40 °C do 95 °C. farba biela.</t>
  </si>
  <si>
    <t>Plasticko-elastická tesniaca hmota na báze polymérov a bitúmenu, ktorá obsahuje rozpúšťadlá určená na lepenie a opravy rôznych povrchov. Tixotropická hmota,  dobre priľne k rôznym materiálom, ako sú bitúmenové povrchy, izolačné dosky, plasty, betón . Na utesňovanie strešných spojov, škár a prasklín. Hustota (ISO 1183): 1,27–1,32 kg/cm2. Tepelná odolnosť: -35°C aÏ +80°C. Farba: čierna</t>
  </si>
  <si>
    <t>Čistič nevytvrdnutej polyuretánovej peny na báze acetónu.</t>
  </si>
  <si>
    <t>Dvojzložkový chemický kotviaci systém na báze polyesterových živíc pre rýchle kotvenie s vysokou pevnosťou, vztvrdzujúci chemickým procesom. Chemické kotvenie oceľových tyčí, skrutiek. Hustota 1,70 g /ml. Aplikačná teplota : od -5°C do +35°C.</t>
  </si>
  <si>
    <t>Jednozložková nízkoexpanzná pištoľová polyuretánová pena vytvrdzujúca vzdušnou vlhkosťou na montáž zárubní, parapetov, prahov, okenných a dverových rámov, vyplňovanie dutín, utesňovanie otvorov v strešných konštrukciách. Hustota: 20 - 30 kg/m3. Tepelná odolnosť vytvrdnutej peny: -55 °C až +100 °C.</t>
  </si>
  <si>
    <t xml:space="preserve">Pomocný prípravok na vodnej báze bez obsahu rozpúšťadiel, na zahladzovanie povrchu čerstvo
aplikovaných lepidiel a tmelov, ktoré nevymýva ani neuvoľňuje. Farba - bezfarebná transparentná kvapalina, merná hmotnosť - cca 1,0 kg/l , viskozita - cca 15 s , aplikačná teplota +5°C až +35°C. </t>
  </si>
  <si>
    <t xml:space="preserve">Dvojzložkové lepidlo na báze etylkyanoakrylátu, rýchlovytvrdzujúce na lepenie súčiastok spremenlivou alebo nedefinovanou špárov (up to 5 mm) apre aplikácie kde je nutné úplné vytvrdnutie prebytku lepidla. Nesteká, vhodné na lepenie poróznych materiálov. Vzhľad: priehľadnyý až mierne zakalený gél. </t>
  </si>
  <si>
    <t>Gél na oprava senzorov autoskiel</t>
  </si>
  <si>
    <t>je strednopevnostný anaeróbny zaisťovací prostriedok. Je dodávaný v polotuhej forme podobnej vosku, bežne balený v podobe aplikačnej tyčinky. Rovnako ako kvapalné anaeróbne produkty vytvrdzuje za neprítomnosti vzduchu v uzavretej špáre medzi dvoma kovovými povrchmi. Dosahuje rovnakú pevnosť a môže byť použitý na rôzne kovové materiály.</t>
  </si>
  <si>
    <t>Extra silný čistiaci sprej, ktorý odstraňuje lepidlo, farbu, olej, mazacie tuky, decht, pečiatkovú farbu. Tento čistič je obzvlášť účinný na ťažko odstrániteľné nečistoty ako napr. zaschnuté zvyšky lepidla, silikónu alebo vosku. Je vhodný na hladké povrchy i textílie. Obsahuje biologicky odbúrateľné rozpúšťadlá a vďaka vyššiemu obsahu pomarančových terpénov a dokonalejšej tlakovej tryske má omnoho silnejší účinok.</t>
  </si>
  <si>
    <t>čistiaci prostriedok na systémové ošetrovanie vysokotlakových čističov ;ochrana pred vápenatými usadeninami vo vykurovacom hadovi (do 150 °C);aditívum na ošetrenie čerpadla pre plynulé mazanie a ošetrenie vysokotlakového čerpadla;ochrana pred čiernou vodou – tvorbou hrdze vo vykurovacom hadovi pri veľmi mäkkej vode;ochrana pred koróziou pre všetky diely vedúce vodu;jednoduché odlučovania vody od oleja;bez NTA a bez fosfátov</t>
  </si>
  <si>
    <t>Jednozložkové lepidlo na báze MS polyméru s okamžitou priľnavosťou 500 kg/m². Použiteľný na lepenie bez nutnosti fixovania spojov. Vytvrdzuje vulkanizáciou vzdušnej vlhkosti, vytvára  pevný, elastický spoj. Odolný plesniam, slanej vode, chemikáliam. Hustota 1,57 g/ml, tepelná odolnosť od - 40 °C do 95 °C. farba šedá.</t>
  </si>
  <si>
    <t>Jednozložkové lepidlo na báze MS polyméru s okamžitou priľnavosťou 500 kg/m². Použiteľný na lepenie bez nutnosti fixovania spojov. Vytvrdzuje vulkanizáciou vzdušnej vlhkosti, vytvára  pevný, elastický spoj. Odolný plesniam, slanej vode, chemikáliam. Hustota 1,57 g/ml, tepelná odolnosť od - 40 °C do 95 °C. farba čierna.</t>
  </si>
  <si>
    <t xml:space="preserve">Viacúčelový prípravok určený na odstránenie grafiti nápisov, stôp po farbe a značkovacích sprejoch z pevných povrchov. Odstraňovač grafiti je vhodný pre čistenie povrchov z polyetylénu, PVC, kovových povrchov, skla, dlažby, lakovaných povrchov, dopravných značiek, karosérie, fasád a pod.  </t>
  </si>
  <si>
    <t>Lepidlo Duvilax LS-50, 1kg</t>
  </si>
  <si>
    <t>Lepidlo sekundové Loctite 406, 20ml</t>
  </si>
  <si>
    <t>20ml</t>
  </si>
  <si>
    <t>Chlorid sodný,tabletovaný 25kg</t>
  </si>
  <si>
    <t>25kg</t>
  </si>
  <si>
    <t>Mazivo OKS 341 spray 400ml</t>
  </si>
  <si>
    <t>Tmel silikón akrylátový 310ml biely</t>
  </si>
  <si>
    <t>Lepidlo silikónové Mamut 290ml biele</t>
  </si>
  <si>
    <t>290ml</t>
  </si>
  <si>
    <t>Tmel na strechy (bitumenový) 300ml</t>
  </si>
  <si>
    <t>Čistič pištolí na montážnu penu 500ml</t>
  </si>
  <si>
    <t>Kotva chemická PE 300 SF, 300ml</t>
  </si>
  <si>
    <t>Pena montážna pišt nízkorozťažná 750ml</t>
  </si>
  <si>
    <t>750ml</t>
  </si>
  <si>
    <t>Kvapalina trans.Sika Tooling Agent N, 1L</t>
  </si>
  <si>
    <t>Lepidlo sekund.2 zložk. LOCTITE 3090 10g</t>
  </si>
  <si>
    <t>10g</t>
  </si>
  <si>
    <t>Gél oprava senzorov autoskiel  AS ISR001</t>
  </si>
  <si>
    <t>Prostriedok zaisťovací LOCTITE 248,19gr</t>
  </si>
  <si>
    <t>9g</t>
  </si>
  <si>
    <t>Čistič ultra silný CCS 500 ml (grafity)</t>
  </si>
  <si>
    <t>Čistiaci prostr. Kärcher RM 110 ASF 1L</t>
  </si>
  <si>
    <t>Lepidlo silikónové Mamut 290ml, šedé</t>
  </si>
  <si>
    <t>Lepidlo silikónové Mamut 290ml, čierne</t>
  </si>
  <si>
    <t>Odstraňovač graffiti-Carlson;400ml;plexi</t>
  </si>
  <si>
    <t>Tmel silikón univerzálny čierny</t>
  </si>
  <si>
    <t>Odstraňovač nálepiek -spray obj.č.P304</t>
  </si>
  <si>
    <t>Roztok na báze rozpúšťadiel a syntetických polymérov s rýchlym účinkom na rozpúšťanie rozličných syntetických lepidiel. Pri striekaní na zvislé povrchy nesteká. Nálepky a lepidlo sa uvoľnia za niekoľko minút</t>
  </si>
  <si>
    <t>200ml</t>
  </si>
  <si>
    <t>Kvapalina rezná CRC lub 21 (5l)</t>
  </si>
  <si>
    <t>5l</t>
  </si>
  <si>
    <t>Spreje NANOPROTECH Electric ochránia všetky elektrické systémy pred oxidáciou, vlhkosťou, skratom a unikajúcim prúdom. Vďaka pokrokom v nanotechnológii dokážu výrazne predĺžiť životnosť zariadenia a šetriť tak vynaložené náklady na údržbu, servis a opravy. Vlhkosť navyše dokážu vytesniť aj z vodou poškodených prístrojov, znovu obnoviť ich funkciu a navyše ich ochrániť pred ďalšou koróziou. Sprej NANOPROTECH Electric je vhodný najmä na vysokonapäťové zariadenia a chráni aj v extrémnych podmienkach.</t>
  </si>
  <si>
    <t>Sprej izolačný elektro Nanoprotech 300ml</t>
  </si>
  <si>
    <t>Tmel Sikaflex 521 UV, 600ml čierny</t>
  </si>
  <si>
    <t>Tmel je jednokomponentný PUR-hybridný tmel na báze reaktívneho silán hybridného polyméru, ktorý vytvrdzuje vzdušnou vlhkosťou do trvácneho elastomeru. Je odolný voči starnutiu a voči poveternostným vplyvom. Dobre lepí na mnohých podkladoch bez špeciálnej prípravy povrchu. je elastický, môže byť prelakovaný, obrúsený.nekorozívny bez obsahu silikónov aPVC</t>
  </si>
  <si>
    <t>Spray‐Kon B707 je kontaktné lepidlo aktivované tlakom, ktoré sa nanáša striekaním. Dokonalá pevnosť spoja a výnimočná priľnavosť na rôzne materiály predurčujú toto lepidlo Spray ‐ Kon k širokému použitiu pri rôznych činnostiach, ktoré vyžadujú lepenie. Spoj zlepený lepidlom KON B707 odoláva zvýšenej teplote do 90°C a je preto ideálny pre lepenie stropníc v automobiloch.</t>
  </si>
  <si>
    <t>Lepidlo v spreji B707 ;600ml</t>
  </si>
  <si>
    <t>Silikón akrylátový 310ml transparetný</t>
  </si>
  <si>
    <t>Jednozložkový tesniaci špárovací tmel, na bázy akrylátovej disperzie. Má vysokú prilnavosť na drevo, murivo, betón, tvrdené PVC apod. i na vlhké podklady. Je antikorózny. Veľmi ľahko sa nanáša a je pretierateľný akrylátovými a disperznými fasádnými nátermi. Vytvrdí sa odparením vody a vytvorí trvalo pevný, plasticko-elastický spoj.</t>
  </si>
  <si>
    <t>Repelent proti komárom</t>
  </si>
  <si>
    <t>Spray proti osám 400 ml Biolit Plus 007</t>
  </si>
  <si>
    <t>Vysoko účinný repelent Diffusil Family proti komárom a kliešťom je určený na pokožku tela, oblečenie i obuv. Poskytuje spoľahlivú ochranu proti komárom na 6 hodín, vrátane tigrích komárov, ovadom na 5 hodín a kliešťom na 4 hodiny.</t>
  </si>
  <si>
    <t>Biolit Plus je vysoko účinný priestorový a povrchový sprej na ochranu proti osám a sršňom. Nový aplikátor umožňuje zasiahnuť hmyz väčšou dávkou účinnej látky a tiež na väčšiu vzdialenosť.</t>
  </si>
  <si>
    <t>Nástraha proti mravcom</t>
  </si>
  <si>
    <t>Prípravok k okamžitému použitiu proti mravcom v záhrade, v miestnostiach a ich bezprostrednom okolí.</t>
  </si>
  <si>
    <t>Prostriedok na dezinfekciu klimatizácie, odstraňuje choroboplodné zárodky, baktérie, plesne a huby,  odstraňuje nepríjemný zápach. Bez chlórovaných uhľovodíkov a radikálov.</t>
  </si>
  <si>
    <t>Prostriedok na strojné aj ručné  umývanie motorových vozidiel. Zmes tenzidov, stabilizátorv peny a zmáčadiel. Obsah sušiny 32%, hustota pri 20 °C 1035-1045 kg/m³.</t>
  </si>
  <si>
    <t>Dezinfekcia klimatizácie</t>
  </si>
  <si>
    <t>Servošampón 25l</t>
  </si>
  <si>
    <t>25L</t>
  </si>
  <si>
    <t>Rozmrazovač okien je veľmi účinný a šetrný pomocník v zimnom období. Veľmi rýchlo naruší námrazu, ktorá sa dá jednoducho zotrieť vhodnou pomôckou. Chráni proti opakovanému namŕzaniu okien a stará sa o jasný výhľad. Glycerol je šetrný voči gumovým častiam. Pre vonkajšie použitie.</t>
  </si>
  <si>
    <t>Insekticídny aerosólový prípravok, špecialista na hubenie mravcov a iného lezúceho hmyzu</t>
  </si>
  <si>
    <t>Rozmrazovač skiel, rozpraš. 500ml</t>
  </si>
  <si>
    <t>Spray proti mravcom</t>
  </si>
  <si>
    <t>Ocot kvasný 8%</t>
  </si>
  <si>
    <t>Ocot kvasný liehový 8%</t>
  </si>
  <si>
    <t>Rezná kvapalina predlžuje životnosť obrábacích strojov a náradia. Svojimm ochranným filmom poskytuje účinnú protikoroznú obranu mechanických častí. Velmi ľahko odplavuje odrezky. V porovnaní s bežnými reznými kapalinami má LUB 21 výrazne dlhšiu prevádzkovú životnosť.</t>
  </si>
  <si>
    <t>Odstraňovač graffiti-exMotipeffect;400ml</t>
  </si>
  <si>
    <t>Odstraňovač graffiti je dodatočný riešiteľ problému proti čmáraniciam na stenách a nechcených graffiti. Aplikovať je možné na takmer každý povrch, ako napr. Steny, tehly, kameň a betónový povrch, mramor, asfalt, sklo, kov a drevený povrch.</t>
  </si>
  <si>
    <t>Vlhké utierky na čistenie  rúk, náradia, odevov. Odstraňuje nezreagované znečistenia, nevytvrdnuté lepidlá. Netkaný polypropylén. Veľkosť utierky: 300 x 250 mm. Vedro so 70 utierkami= ks</t>
  </si>
  <si>
    <t>Utierky Sika Cleaner 350H</t>
  </si>
  <si>
    <t>vedro 70 ks</t>
  </si>
  <si>
    <t>150ml</t>
  </si>
  <si>
    <t>Penový čistič na cistenie pórovitých i nepórovitých materiálov na odstránenie mastnoty, zvyškov  hmyzu, nikotínu, sadze, asfaltu. Vzhlad biela pena,  hustota 0,992 g/cm³ pri 20 °C , 100% ľahko biologicky rozložiteľný.</t>
  </si>
  <si>
    <t>Jednozložkový lepiaci a tesniaci tmel na báze MS polymérov použiteľný na suché aj mokré povrchy.  Tuhne atmosférickou vlhkosťou do podoby pevného gumového tesnenia, prelakovateľný. Na lepenie skla, kovov, umelých hmôt, glazúrovaných povrchov, porcelánu, smaltu, polystyrénu, PVC, nerez ocele, hliníka, lakovaného dreva, betónu, kameňov a kože. Neobsahuje izokyanáty, je neutrálny a bez zápachu. Farba  biela, . Teplota aplikácie +5°C až +40 °C. Hustota 1,53 g/ cm3. Teplotná dlhodobá stálosť -40 až +100 °C. Pevnosť v ťahu 2,2 N/mm2</t>
  </si>
  <si>
    <t>Jednozložkový lepiaci a tesniaci tmel na báze MS polymérov použiteľný na suché aj mokré povrchy.  Tuhne atmosférickou vlhkosťou do podoby pevného gumového tesnenia, prelakovateľný. Na lepenie skla, kovov, umelých hmôt, glazúrovaných povrchov, porcelánu, smaltu, polystyrénu, PVC, nerez ocele, hliníka, lakovaného dreva, betónu, kameňov a kože. Neobsahuje izokyanáty, je neutrálny a bez zápachu. Farba  biela, . Teplota aplikácie +5°C až +40 °C. Hustota 1,05 g/ cm3. Teplotná dlhodobá stálosť -40 až +100 °C. Pevnosť v ťahu 2,4 N/mm2</t>
  </si>
  <si>
    <t>Jednozložkový lepiaci a tesniaci tmel na báze hybridných polymérov použiteľný na suché aj mokré povrchy.  Tuhne atmosférickou vlhkosťou do podoby pevného gumového tesnenia, prelakovateľný. Na lepenie skla, kovov, umelých hmôt, glazúrovaných povrchov, porcelánu, smaltu, polystyrénu, PVC, nerez ocele, hliníka, lakovaného dreva, betónu, kameňov a kože. Neobsahuje izokyanáty, je neutrálny a bez zápachu. Farba  šedá. Teplota aplikácie +5°C až +40 °C. Hustota 1,53 g/ cm3. Teplotná dlhodobá stálosť -40 až +100 °C. Pevnosť v ťahu 2,2 N/mm2</t>
  </si>
  <si>
    <t>Jednozložkový lepiaci a tesniaci tmel na báze MS polymérov použiteľný na suché aj mokré povrchy.  Tuhne atmosférickou vlhkosťou do podoby pevného gumového tesnenia, prelakovateľný. Na lepenie skla, kovov, umelých hmôt, glazúrovaných povrchov, porcelánu, smaltu, polystyrénu, PVC, nerez ocele, hliníka, lakovaného dreva, betónu, kameňov a kože. Neobsahuje izokyanáty, je neutrálny a bez zápachu. Farba  šedá. Teplota aplikácie +5°C až +40 °C. Hustota 1,53 g/ cm3. Teplotná dlhodobá stálosť -40 až +100 °C. Pevnosť v ťahu 2,2 N/mm2</t>
  </si>
  <si>
    <t>Prostriedok na báze  100% čistého silikónového  oleja bez akýchkoľvek prímesí. Na  údržbu, separáciu a mazanie plastov, gumy, dreva a kovov, poskytuje na plastových dieloch vysoko lesklú plochu.Bezfarebný. Pracovná teplota -50 °C až +250 °C. Hustota 0,96 g/cm³. Odpudzuje prach a vodu. Sprej s technológiou up&amp;down.</t>
  </si>
  <si>
    <t>Dvojzložkové lepidlo na báze methylmethakrylátu so štrukturálnou priľnavosťou bez použitia aktivátoru. Na spojenia, pri ktorých je potrebná vysoká pevnosť. Spojuje oceľ, nerezoceľ, hliník, ABS, PVC, väčšinu plastov, sklené vlákna, polykarbonáty, keramiku, drevo, sklo a ostatné porézne a neporézne materiály. Aplikácia  na vertikálne plochy,  nesteká a priľne k lepenému materiálu. Doplnok k zváraniu, nitovaniu alebo k iným mechanickým typom montáží. Vzhľad béžový. Hustota 0,949 g/cm³ . Teplotná odolnosť -55 až +120 °C. Pracovný čas 4-6 minút (pri 23°C). Pevnosť v ťahu 26 N/mm2. Miešací pomer 1:1 .</t>
  </si>
  <si>
    <t>20 g</t>
  </si>
  <si>
    <t>Prostriedok zinkový na ochranu kovov galvanizásiou za studena. Vyrobený z 99% čistého zinku. Cez vrstvu je moné bodovo zvárať. Teplotná ododlnosť do +450 st.C. Kvalitný rýcho schnúci, ktorý tvorí pevnú a trvalú vrstvu. Po 15 minútach nechytá prach, po 10-12 hodinách možno pretrieť farbou alebo prelakovať. Hustota 2,2 g/cm³.</t>
  </si>
  <si>
    <t>POWER LUBE+, mazadlo (pasta)</t>
  </si>
  <si>
    <t xml:space="preserve">Špeciálne vyvinuté mazadlo s dlhodobým účinkom a odolnosťou voči vysokým teplotám a tlakom. Na mazanie a ochranu spojov vystavených vysokým teplotám, tlakom, kyselinám, zásadám, slanej vode, . Uľahčuje montáž a demontáž. Teplotná odolnosť, odolnosť voči chemikáliám.  Chráni pred koróziou a pripekaním. Neobsahuje nikel ani olovo, je bez symbolov nebezpečnosti. Vzhľad tmavo šedý. Pracovná teplota -180 až +1300 °C . Hustota 1,07 g/cm³ pri 20 °C . Požadované balenie plechovka. </t>
  </si>
  <si>
    <t>Prostriedok na báze syntetických a minerálnych olejova na  mazanie a chladenie rezných nástrojov pri obrábaní kovov a drôtov, frézovanie alebo sústruženie. Použiteľný  na tvrdé i mäkké materiály: nerez oceľ, šedá liatina, hliník, meď, mosadz. Neobsahuje silikón. vzhľad:žltý, hustota 0,78 g/cm³ pri 20 °C,teplotná odolnosť -50 až +150ºC . Sprej s technológiou up&amp;down</t>
  </si>
  <si>
    <t xml:space="preserve">Prostriedok na odstránenie prachu, vlhkosti a rozpúšťadiel z  obvodových dosiek, optických šošoviek, zmršťovaniu malých kovových dielov pred ich montážou, čistenie elektronických zariadení, sušení súčiastok a odstraňovanie žuvačiek z kobercov na báze zmesi alkánov, vzhľad: bezfarebný, hustota : 0,58 g/cm³ pri 20 °C. Teplota ochladenia -45 °C. Tlak vzduchu 0,45 MPa. Nezanecháva žiadne zbytky.
</t>
  </si>
  <si>
    <t>Obojstranná lepiaca páska na báze polyuretánovej peny a akrylového lepidla s vysokou priľnavosťou, odolnosťou UV žiareniu, teplotnou odolnosťou  -40 až +120ºC, farba čierna,  25mmx10m, hrúbka 0,8mm, predľženie do pretrhnutia &gt;320%,priľnavosť 22,5N/25mm</t>
  </si>
  <si>
    <t>Čistiace utierky na báze absorpčného polypropylénu na čistenie rúk a náradia. Odstraňuje olej, decht, atrament a farby. Obsahujú glycerín, Aloe Vera, Jojobu, vitamín E. Rozmer utierky 25 x 30,0 cm. Hodnota pH 5,0 -5,5. Balenie - 84 ks</t>
  </si>
  <si>
    <t>Obojstranná lepiaca páska na báze polyuretánovej peny a akrylového lepidla s vysokou priľnavosťou, odolnosťou UV žiareniu, teplotnou odolnosťou  -40 až +120ºC, farba čierna, 12mmx10m, hrúbka 0,8mm, predľženie do pretrhnutia &gt;320%, priľnavosť 22,5N/25mm.</t>
  </si>
  <si>
    <t>Jednozložkové lepidlo na báze ethylkyanoakrylátu s rýchlou reakciou, použiteľné na väčšinu priemyslových materiálov. Pri použití  aktivátora lepí  materiály s pórovitým povrchom. Neobdsahuje rozpúšťadlá. Lepí kovy, keramiku, gumu, drevo, textil. Viskozita 120 mPa.S pri 20 °C .Hustota 1.08 g/cm³ pri 20 °CBezfarebné.</t>
  </si>
  <si>
    <t>Lepidla na zaisťovanie a utesňovanie skrutkových spojov a lepenie ložísk,jedozložkové, Na strednú pevnosť spojenia a ľahkú demontáž. Rýchlo tuhne na kovových plochách,  odstraňuje uvoľňovanie matíc a skrutiek.  Tesní a chráni proti prelínaniu a korózii závitových spojov, odolnosť proti vibráciám, chemikáliám, oleju, vode, plynom, teplu.  Hustota 1,05 g/cm3 . Čas tuhnutia 15 – 30 minút . Rozsah teplôt -55 až +150 °C. Veľkosť utesňovanej medzery do 0,5 mm. Vzhľad žltý.</t>
  </si>
  <si>
    <t>Lepidla na zaisťovanie a utesňovanie skrutkových spojov a lepenie ložísk,jedozložkové. Má vysokú pevnosť spojenia. Rýchlo tuhne na kovových plochách,  odstraňuje uvoľňovanie matíc a skrutiek.  Tesní a chráni proti prelínaniu a korózii závitových spojov, odolnosť proti vibráciám, chemikáliám, oleju, vode, plynom, teplu. Hustota 1,1 g/cm3 . Čas tuhnutia do 60 minút . Rozsah teplôt -55 až +150 °C Veľkosť utesňovanej medzery do 0,3 mm. Vzhľad červený.</t>
  </si>
  <si>
    <t>SEAL TAPE červená</t>
  </si>
  <si>
    <t>Opravný tmel na báze epoxidových živíc, dvojzložkový na opravy, lepenie a utesňovanie materiálov:  oceľ, hliník, meď, drevo, betón, sklo, väčšina umelých hmôt.  Neobsahuje  rozpúšťadlá a pri tuhnutí nemení svoj objem, Po vytvrdnutí sa dá brúsiť, obrábať, vŕtať a opravovať poškodené závity. Aplikácia aj na mokré povrchy.Po vytvrdnutí sa dá prefarbiť.Teplotná odolnosť -50 až +120 °C . Úplné stvrdnutie 24 hodín. Pevnosť v tlaku 80 N/mm2. Tvrdosť podľa Shore D: 75. Dielektrická pevnosť 3 kV/mm.</t>
  </si>
  <si>
    <t>Technofix, oceľ</t>
  </si>
  <si>
    <t xml:space="preserve">Technofix, AQUA </t>
  </si>
  <si>
    <t>Technofix, hliník</t>
  </si>
  <si>
    <t>Opravný tmel na báze epoxidových živíc, dvojzložkový na opravy, lepenie a utesňovanie materiálov:  oceľ, hliník, meď, drevo, betón, sklo, väčšina umelých hmôt.  Neobsahuje  rozpúšťadlá a pri tuhnutí nemení svoj objem, Po vytvrdnutí sa dá brúsiť, obrábať, vŕtať a opravovať poškodené závity. Aplikácia aj na mokré povrchy.Po vytvrdnutí sa dá prefarbiť.Teplotná odolnosť -50 až +120 °C . Úplné stvrdnutie 24 hodín. Pevnosť v tlaku 75 N/mm2. Tvrdosť podľa Shore D: 65. Dielektrická pevnosť 3 kV/mm.</t>
  </si>
  <si>
    <t>Prostriedok na mazanie  pohyblivých silno zaťažovaných strojových dielov, guličkových a valivých ložísk, zubových a šnekových prevodov, všetkých druhov reťazí a lán.  Neobsahuje silikón, vysoká tepelná odolnosť, syntetické mazadlo. Vyteká ako riedky olej,ktorý sa mení na viskózny tuk. Bezfarebný. Pracovná teplota -35 °C až +200 °C . Hustota 0,68 g/cm³ pri 20 °C. Sprej s technológiou up&amp;down.</t>
  </si>
  <si>
    <t xml:space="preserve"> Mazadlo White Grease</t>
  </si>
  <si>
    <t xml:space="preserve">Mazadlo na báze lítia na mazanie  ložísk, zámkov, vodných čerpadiel, reťazí, kohútikov kúrenia a prevodov. Odolné voči vode a vysokým teplotám. Netvrdne a nevysušuje sa. Neskvapkáva. Vzhľad : biely, pracovná teplota : -25 až +250 °C, hustota : 0,7 g/cm³ pri 20 °C. Sprej s technológiou up&amp;down 
</t>
  </si>
  <si>
    <t>Mazadlo FLEX LUBE X-TREME</t>
  </si>
  <si>
    <t xml:space="preserve">Mazadlo silikónové SIL LUBE </t>
  </si>
  <si>
    <t>Olej penetračný RUST OIL</t>
  </si>
  <si>
    <t xml:space="preserve">Veľmi účinný penetračný olej. Poskytuje jemné a účinné mazanie, rozpúšťa hrdzu a preniká do najjemnejších trhlín a dutín. Odoláva vysokým tlakom a uvoľňuje veľmi zhrdzavené diely.Teplotná odolnosť -20 až +250°C. Hustota 0,75 g/cm3. Sprej s technológiou up&amp;down </t>
  </si>
  <si>
    <t>Čistič BIO CLEAN</t>
  </si>
  <si>
    <t>Utierka mikrovláno Micro Max</t>
  </si>
  <si>
    <t>Cín nizkoteplotný SOLDERING TIN tuba</t>
  </si>
  <si>
    <t>20g</t>
  </si>
  <si>
    <t>Utierky čistiace Total Clean Orange</t>
  </si>
  <si>
    <t>84ks/bal</t>
  </si>
  <si>
    <t>Mazivo plastické TACKY RED</t>
  </si>
  <si>
    <t>vysoko kvalitné plastické mazivo na báze minerálneho oleja a lítneho mydla. Obsahuje inhibítory korózie, antioxidanty a EP/AW prísady.Štruktúra TACKY RED zabezpečuje odolnosť proti vysokým teplotám s vysokým stupňommechanickej stability.Vzhľad svetločervený, hustota 1,0 g/cm3</t>
  </si>
  <si>
    <t>Čistič Clean Shot</t>
  </si>
  <si>
    <t>veľmi rýchlo a efektívne čistí sacie systémy a výfukové potrubia vozidiel kompletne celé od začiatku do konca bez potreby demontáže a s minimálnym úsilím. Rozpúšťa a odstraňuje karbón, oleje, mastnotu, povlaky, sadze atď. Znižuje spotrebu paliva, zlepšuje emisie a zvyšuje výkon motora. Rieši problémy s vysokými hodnotami oxidu uhoľnatého (CO) a nespálených uhľovodíkov (HC), nepravidelnou činnosťou motora a problémy so štartovaním. Čistí vstrekovacie trysky, ventily karburátorov, katalyzátory, EGR ventily, klapky a systémy prívodu vzduchu.Hustota 0,86 g/cm³. Sprej s technológiou up&amp;down</t>
  </si>
  <si>
    <t>Uvoľnovač skrutiek RUST SHOCK</t>
  </si>
  <si>
    <t>Čistič prírodný Duo Clean  25281</t>
  </si>
  <si>
    <t>Náplň špeci.plynová Lighter Refill</t>
  </si>
  <si>
    <t>Čistič a osviežovač klim.Air Clean</t>
  </si>
  <si>
    <t>Detektor netesností a trhlín Leak Seek</t>
  </si>
  <si>
    <t>Mazadlo vysokotepl.Power lube+</t>
  </si>
  <si>
    <t>Páska samovulkanizačná Flex vulk 19mm</t>
  </si>
  <si>
    <t>Sprej keram. Ceramic Lube (20430)</t>
  </si>
  <si>
    <t>Utierky Total Clean Mini</t>
  </si>
  <si>
    <t>bal/40</t>
  </si>
  <si>
    <t>Utierka z ultra tenkého mikrovlákna. Čistí a leští povrchy od prachu, nečistôt, olejov atď. Veľmi efektívna - nezanecháva žiadne šmuhy ani stopy. Ideálna na leštenie a čistenie zrkadiel, skiel, okien, plastov a iných tvrdých povrchov. Dosahuje veľmi dobré výsledky i bez použitia chemikálií. Vlákna sú veľmi tenké a poskytujú tkanine kapilárny efekt s extrémnymi absorbčnými vlastnosťami. Veľmi odolná, udržuje si kvalitu i po mnohých praniach. Znižuje spotrebu papierových obrúskov a handier. Rozmery: 40 x 40 cm, farba: biela.</t>
  </si>
  <si>
    <t>Utierka z ultra tenk.mikrovl.Micro Glass</t>
  </si>
  <si>
    <t>bal/5</t>
  </si>
  <si>
    <t>Ochranný, antikorózny a tesniaci nástrek na väčšinu povrchov. Obsahuje vysoký obsah prírodného kaučuku, ktorý dodáva povrchu odolný a trvanlivý elastický gumový povlak, aby sa obnovila pôvodná ochrana vozidla.</t>
  </si>
  <si>
    <t>Nástrek antikór. ochr. Rubber Coat</t>
  </si>
  <si>
    <t>Rozpraš. hlav. 15250 SPRAY TRIGGER;500ml</t>
  </si>
  <si>
    <t>Vypúšťací ventil k ECO BOXU o objeme 5 alebo 15 litrov.</t>
  </si>
  <si>
    <t>Ventil vypúšťací 35204; TAP5/15l Eco BOX</t>
  </si>
  <si>
    <t>Rozprašovacia hlav. 15249 SPRAY TRIGGER</t>
  </si>
  <si>
    <t>Čistič a odmasť.Eco Finisher 25128;500ml</t>
  </si>
  <si>
    <t>Čistič a odmasť.Eco Finisher 25129;5L</t>
  </si>
  <si>
    <t>Miniatúrny pieskovací nástroj vo forme pera. Odstraňuje hrdzu, oxidy, usadeniny a iné nečistoty. Viac než 20 000 sklených vlákien zvyšuje efektivitu a presnosť čistenia. Sklené vlákna sú tenšie než vlasy, ale silnejšie než oceľ, pokiaľ ide o čistenie. Ideálny na čistenie pred lepením alebo spájkovaním. Čistí veľmi jednoducho a presne v prasklinách, rohoch, spojoch a ďalších ťažko prístupných miestach. Praktická veľkosť. PRE PEN je veľmi rýchly a ekonomický.</t>
  </si>
  <si>
    <t>Pieskovanie vo forme pera PRE PEN</t>
  </si>
  <si>
    <t>12g</t>
  </si>
  <si>
    <t>Páska transparent.obojstr.lepiaca Clear tape 19mm</t>
  </si>
  <si>
    <r>
      <t>Prostriedok na čistenie elektrických a elektronických kontaktov a zariadení na odstránenie oleja, mastnoty, prachu a špiny. Na čistenie elektrických kontaktov, relé, svoriek, vypínačov, zástrčiek, ističov. Čistí obvodové dosky a ďalšie elektronické zariadenia od kolofónie. Nenapadá ochranný lak plošných spojov. Znížená horľavosť - hnací plyn dusík(N</t>
    </r>
    <r>
      <rPr>
        <vertAlign val="subscript"/>
        <sz val="11"/>
        <rFont val="Arial Narrow"/>
        <family val="2"/>
        <charset val="238"/>
      </rPr>
      <t>2</t>
    </r>
    <r>
      <rPr>
        <sz val="11"/>
        <rFont val="Arial Narrow"/>
        <family val="2"/>
        <charset val="238"/>
      </rPr>
      <t>). Rýchlo sa odparuje.  Neobsahuje freóny alebo iné chlórované uhľovodíky. Bezfarebný. Súčasťou spreja je čistiaci štetec.</t>
    </r>
  </si>
  <si>
    <r>
      <t>Tlakový odmastovací prostriedok na cistenie a odmastovanie silno znecistených strojných i elektrických dielov. Odmastuje plochy z kovov, skla, dreva, keramiky, umelých hmôt a textílií. Odstraňuje mastnotu, špinu, olej, brzdovú kvapalinu a azbestový prach.
Na odmastovanie plôch pred lepením a tmelením. Vzhlad bezfarebný. Hustota 0,75 g/cm3 pri 15 °C. Viskozita 1,00 mm</t>
    </r>
    <r>
      <rPr>
        <vertAlign val="superscript"/>
        <sz val="11"/>
        <rFont val="Arial Narrow"/>
        <family val="2"/>
        <charset val="238"/>
      </rPr>
      <t>2</t>
    </r>
    <r>
      <rPr>
        <sz val="11"/>
        <rFont val="Arial Narrow"/>
        <family val="2"/>
        <charset val="238"/>
      </rPr>
      <t>/s pri 25 °C.Sprej s technológiou up&amp;down.</t>
    </r>
  </si>
  <si>
    <r>
      <t>Pomaly schnúce jednozložkové lepidlo na báze ethylkyanoakrylátu použiteľné na väčšinu priemyselných materiálov, ako sú kovy, plasty keramika alebo guma. Vyplňuje nerovnosti, štrbiny a diery.  Odolnosť voči vlhkosti, vysoká lepiaca schopnosť pri nízkych teplotách .Po vytvrdnutí nezanecháva žiadne zbytky. Bezfarebný. Hustota  1,1 g/cm³ pri 20 °C. Teplotná odolnosť -30 °C až +85 °C. Pevnosť v ťahu 25 N/mm</t>
    </r>
    <r>
      <rPr>
        <vertAlign val="superscript"/>
        <sz val="11"/>
        <rFont val="Arial Narrow"/>
        <family val="2"/>
        <charset val="238"/>
      </rPr>
      <t>2</t>
    </r>
    <r>
      <rPr>
        <sz val="11"/>
        <rFont val="Arial Narrow"/>
        <family val="2"/>
        <charset val="238"/>
      </rPr>
      <t>.</t>
    </r>
  </si>
  <si>
    <r>
      <t>Dvojzložkové lepidlo na báze polyuretánu, prelakovateľné. Použiteľné na  lepenie plastov, ocele,hliníka, sklených vlákien, dreva, skla. Aplikovateľné na zvislé plochy. Vzhľad : biele, zmiešavací pomer 1:1, pracovný čas pri 23 °C : 25 sekúnd, konečné vytvrdnutie : 5-6 minút. Hustota 1,3 g/cm</t>
    </r>
    <r>
      <rPr>
        <vertAlign val="superscript"/>
        <sz val="11"/>
        <rFont val="Arial Narrow"/>
        <family val="2"/>
        <charset val="238"/>
      </rPr>
      <t>3</t>
    </r>
    <r>
      <rPr>
        <sz val="11"/>
        <rFont val="Arial Narrow"/>
        <family val="2"/>
        <charset val="238"/>
      </rPr>
      <t>. Pevnosť v ťahu 18 N/mm</t>
    </r>
    <r>
      <rPr>
        <vertAlign val="superscript"/>
        <sz val="11"/>
        <rFont val="Arial Narrow"/>
        <family val="2"/>
        <charset val="238"/>
      </rPr>
      <t>2</t>
    </r>
    <r>
      <rPr>
        <sz val="11"/>
        <rFont val="Arial Narrow"/>
        <family val="2"/>
        <charset val="238"/>
      </rPr>
      <t>. Teplotná odolnosť -40 až +80 °C, krátkodobo +120 °C.</t>
    </r>
  </si>
  <si>
    <r>
      <t>Prostriedok na ochranu kovov galvanizáciou za studena na báze syntetickej živice a častíc hliníka a zinku. Použiteľný na ochranu kovov proti korózií, na ochranu a opravu poškodených plôch galvanizovaných za tepla, ochranu zvarov. Pretierateľný farbou. Vzhľad strieborný. Teplotná odolnosť do +250ºC. Výdatnosť 160 ml/m</t>
    </r>
    <r>
      <rPr>
        <vertAlign val="superscript"/>
        <sz val="11"/>
        <rFont val="Arial Narrow"/>
        <family val="2"/>
        <charset val="238"/>
      </rPr>
      <t>2</t>
    </r>
    <r>
      <rPr>
        <sz val="11"/>
        <rFont val="Arial Narrow"/>
        <family val="2"/>
        <charset val="238"/>
      </rPr>
      <t>.</t>
    </r>
  </si>
  <si>
    <r>
      <t>Ochrana pokožky proti kyselinám, zásadám, olejom, fermežiam, tmelu, vápnu, lepidlám, rozpúšťadlám. Zložená z tenzidov a lipozómov. Ochrana trvá až 6 hodín, účinný aj po niekoľkých umytiach. Hustota 0,92 g/cm</t>
    </r>
    <r>
      <rPr>
        <vertAlign val="superscript"/>
        <sz val="11"/>
        <rFont val="Arial Narrow"/>
        <family val="2"/>
        <charset val="238"/>
      </rPr>
      <t>3</t>
    </r>
    <r>
      <rPr>
        <sz val="11"/>
        <rFont val="Arial Narrow"/>
        <family val="2"/>
        <charset val="238"/>
      </rPr>
      <t>, hodnota pH 7,5.</t>
    </r>
  </si>
  <si>
    <r>
      <t>Samovulkanizačná silikónová páska po vytvrdnutí vytvára trvalé opravy úniku vody a vzduchu. Chemicky odolná voči pohonným hmotám, olejom, rozpúšťadlám, posypovej soli, alenj vode, UV žiareniu. Farba červená. Teplotná odolnosť  -45 ºC až +200 ºC. Rozmer 3m x 25 mm. Pevnosť v ťahu 4,8 N/mm</t>
    </r>
    <r>
      <rPr>
        <vertAlign val="superscript"/>
        <sz val="11"/>
        <rFont val="Arial Narrow"/>
        <family val="2"/>
        <charset val="238"/>
      </rPr>
      <t>2</t>
    </r>
    <r>
      <rPr>
        <sz val="11"/>
        <rFont val="Arial Narrow"/>
        <family val="2"/>
        <charset val="238"/>
      </rPr>
      <t xml:space="preserve">, elektrická pevnosť 16 kV/mm.
</t>
    </r>
  </si>
  <si>
    <r>
      <t>Teflónové mazadlo s dlhotrvajúcim účinkom vyrobené z veľmi čistého minerálneho oleja a potravinárskeho teflónu PTFE. Chráni povrch pred koróziou a má vysokú tepelnú odolnosť. Odpudzuje vlhkosť a nízka vyskozita poskytuje jedinečné mazacie schopnosti. Teplotná odolnosť             -30 až +250°C. Hustota 0,85 g/cm</t>
    </r>
    <r>
      <rPr>
        <vertAlign val="superscript"/>
        <sz val="11"/>
        <rFont val="Arial Narrow"/>
        <family val="2"/>
        <charset val="238"/>
      </rPr>
      <t>3</t>
    </r>
    <r>
      <rPr>
        <sz val="11"/>
        <rFont val="Arial Narrow"/>
        <family val="2"/>
        <charset val="238"/>
      </rPr>
      <t xml:space="preserve">. Sprej s technológiou up&amp;down </t>
    </r>
  </si>
  <si>
    <r>
      <t>Husté silikónové mazadlo zo zmesi čistého silikónového oleja a uhľovodíkov. Chráni, udržuje, maže a separuje plastové, gumové a kovové diely. Poskytuje vysoký lesk plastovým dielom, ako sú nárazníky, chladiče, mriežky, spojlery, ochranné lišty, vinylové strechy áut a chráni ich proti skrehnutiu. Impregnuje sklápacie strechy a kryty. Odpudzuje vlhkosť a chráni elektrické kontakty pred vlhkosťou a zamrznutím. Má antistatické účinky a nepriťahuje prach. Teplotná odolnosť -50 až +200°C. Hustota 0,9 g/cm</t>
    </r>
    <r>
      <rPr>
        <vertAlign val="superscript"/>
        <sz val="11"/>
        <rFont val="Arial Narrow"/>
        <family val="2"/>
        <charset val="238"/>
      </rPr>
      <t>3</t>
    </r>
    <r>
      <rPr>
        <sz val="11"/>
        <rFont val="Arial Narrow"/>
        <family val="2"/>
        <charset val="238"/>
      </rPr>
      <t>. Elektrická vodivosť 0,5.10</t>
    </r>
    <r>
      <rPr>
        <vertAlign val="superscript"/>
        <sz val="11"/>
        <rFont val="Arial Narrow"/>
        <family val="2"/>
        <charset val="238"/>
      </rPr>
      <t>-13</t>
    </r>
    <r>
      <rPr>
        <sz val="11"/>
        <rFont val="Arial Narrow"/>
        <family val="2"/>
        <charset val="238"/>
      </rPr>
      <t xml:space="preserve"> S. Sprej s technológiou up&amp;down </t>
    </r>
  </si>
  <si>
    <r>
      <t>Prostriedok na báze alifatických uhľovodíkov na  odmasťovanie kovov, skla, dreva, keramiky, umelých hmôt a textílií. Odstraňuje mastnotu, oleje, lepidlá, silikón a decht i z lakovaných plôch, je možné používať v potravinárskom priemysle na plochy, ktoré nie sú v priamom styku s potravinami. Nezanecháva žiadne zvyšky, rýchlo sa odparuje, bezpečný na väčšinu povrchov. Bezfarebný. Hustota 0,75 g/cm³ pri 15 °C. Viskozita 0,91mm</t>
    </r>
    <r>
      <rPr>
        <vertAlign val="superscript"/>
        <sz val="11"/>
        <rFont val="Arial Narrow"/>
        <family val="2"/>
        <charset val="238"/>
      </rPr>
      <t>2</t>
    </r>
    <r>
      <rPr>
        <sz val="11"/>
        <rFont val="Arial Narrow"/>
        <family val="2"/>
        <charset val="238"/>
      </rPr>
      <t xml:space="preserve">/s pri 25°C. Elektrická vodivosť 0,065 pS/m pri 20°C. Sprej s technológiou up&amp;down </t>
    </r>
  </si>
  <si>
    <r>
      <t>Prostriedok na odstraňovanie tesniacich a lepiacich prostriedkov, lakov, farieb, popisov fix a guľôčkových pier, väčšinu graffiti a farieb. Neobsahuje chlórované rozpúšťadlá. Vzhľad biely. Hustota 0,76 g/cm3 pri 20 °C. Teplotná odolnosť -10 až +40°C. Elektrická vodivosť 0,12.10</t>
    </r>
    <r>
      <rPr>
        <vertAlign val="superscript"/>
        <sz val="11"/>
        <rFont val="Arial Narrow"/>
        <family val="2"/>
        <charset val="238"/>
      </rPr>
      <t>-5</t>
    </r>
    <r>
      <rPr>
        <sz val="11"/>
        <rFont val="Arial Narrow"/>
        <family val="2"/>
        <charset val="238"/>
      </rPr>
      <t>S.</t>
    </r>
  </si>
  <si>
    <r>
      <t>viacúčelový nízkoteplotný cín. Neobsahuje kadmium, zinok ani olovo. Vyhovuje normám RoHS (2002/95/EC) a WEEE (2002/96/EC). Obsahuje 3,5% striebra (Ag). Teplota tavenia 221°C. Pevnosť v ťahu 15 kg/mm</t>
    </r>
    <r>
      <rPr>
        <vertAlign val="superscript"/>
        <sz val="11"/>
        <rFont val="Arial Narrow"/>
        <family val="2"/>
        <charset val="238"/>
      </rPr>
      <t>2</t>
    </r>
    <r>
      <rPr>
        <sz val="11"/>
        <rFont val="Arial Narrow"/>
        <family val="2"/>
        <charset val="238"/>
      </rPr>
      <t xml:space="preserve">. Priemer spájky 1,5 mm. </t>
    </r>
  </si>
  <si>
    <r>
      <t>Vysoko účinné čistiace utierky na čistenie silno znečistených rúk a tvrdých povrchov. Jedna strana utierky má hladký absorpčný povrch, druhá strana je drsná a má brúsny efekt.Odstraňuje špinu, decht, oleje, tuky, farby, zvyšky lepidiel, epoxidy, tmely, asfalt. Jedna utierka vyčistí 4 m</t>
    </r>
    <r>
      <rPr>
        <vertAlign val="superscript"/>
        <sz val="11"/>
        <color theme="1"/>
        <rFont val="Arial Narrow"/>
        <family val="2"/>
        <charset val="238"/>
      </rPr>
      <t>2</t>
    </r>
    <r>
      <rPr>
        <sz val="11"/>
        <color theme="1"/>
        <rFont val="Arial Narrow"/>
        <family val="2"/>
        <charset val="238"/>
      </rPr>
      <t>. Hodnota pH 8,5. Rozmer utierky 25x30 cm.</t>
    </r>
  </si>
  <si>
    <r>
      <t>je ekologicky šetrný, vodou riediteľný čistič vozidiel. Účinne odstraňuje mastnotu, oleje a iné nečistoty z väčšiny povrchov. Zanecháva mierne lesklý povrch. Neobsahuje žiadne škodlivé rozpúšťadlá ani iné nebezpečné látky. Je na báze vody a biologicky rozložiteľný, takže je bezpečný pre užívateľa aj životné prostredie. Neobsahuje fosfáty, chlór ani prchavé organické zlúčeniny (VOC). Môže byť použitý max. do teploty +90 °C. Riedenie vodou až 1:40. Hodnota pH 10. Hustota 1,027 g/cm</t>
    </r>
    <r>
      <rPr>
        <vertAlign val="superscript"/>
        <sz val="11"/>
        <rFont val="Arial Narrow"/>
        <family val="2"/>
        <charset val="238"/>
      </rPr>
      <t>3</t>
    </r>
    <r>
      <rPr>
        <sz val="11"/>
        <rFont val="Arial Narrow"/>
        <family val="2"/>
        <charset val="238"/>
      </rPr>
      <t>.</t>
    </r>
  </si>
  <si>
    <r>
      <t>chemický maticový kľúč na povoľovanie zhrdzavených spojov. Preniká do mikroskopických dutín a zneškodňuje kryštály hrdze jednak ich zmenšením za studena a jednak svojimi kapilárnymi účinkami. Hustota 0,78 g/cm</t>
    </r>
    <r>
      <rPr>
        <vertAlign val="superscript"/>
        <sz val="11"/>
        <rFont val="Arial Narrow"/>
        <family val="2"/>
        <charset val="238"/>
      </rPr>
      <t>3</t>
    </r>
    <r>
      <rPr>
        <sz val="11"/>
        <rFont val="Arial Narrow"/>
        <family val="2"/>
        <charset val="238"/>
      </rPr>
      <t>. Sprej s technológiou up&amp;down.</t>
    </r>
  </si>
  <si>
    <r>
      <t>Odmasťovací prostriedok na báze ketónov a alkánov na silno znečistené plochy z kovov, skla, dreva, keramiky, umelej hmoty a textilu. Odstraňuje mastnotu, oleje, brzdové kvapaliny, silikón. Vhodný na čistenie elektronických prístrojov. Elektrická vodivosť 0,062 pS/m pri 20⁰C. Hustota 0,77 g/cm</t>
    </r>
    <r>
      <rPr>
        <vertAlign val="superscript"/>
        <sz val="11"/>
        <rFont val="Arial Narrow"/>
        <family val="2"/>
        <charset val="238"/>
      </rPr>
      <t>3</t>
    </r>
    <r>
      <rPr>
        <sz val="11"/>
        <rFont val="Arial Narrow"/>
        <family val="2"/>
        <charset val="238"/>
      </rPr>
      <t>.</t>
    </r>
  </si>
  <si>
    <r>
      <t>Prírodný čistiaci prostriedok na báze vody a prírodných ovocných olejov. Neobsahuje žiadne prchavé organické zlúčeniny (VOC). Veľmi efektívne čistí povrchy od mastnoty, olejov, mazív, grafitu, gumy, bitúmenu, asfaltu, voskov.Zanecháva dočasnú ochranu proti korózii. Hustota pri 20⁰C 1,03 g/cm</t>
    </r>
    <r>
      <rPr>
        <vertAlign val="superscript"/>
        <sz val="11"/>
        <rFont val="Arial Narrow"/>
        <family val="2"/>
        <charset val="238"/>
      </rPr>
      <t>3</t>
    </r>
    <r>
      <rPr>
        <sz val="11"/>
        <rFont val="Arial Narrow"/>
        <family val="2"/>
        <charset val="238"/>
      </rPr>
      <t>. Hodnota pH 10,8. Je 100% ľahko biologicky rozložiteľný.</t>
    </r>
  </si>
  <si>
    <r>
      <t>Výrobok na čistenie a osvieženie vzduchu v klimatizáciách a systémoch s cirkuláciou. Účinne odstraňuje nepríjemný zápach. Hustota 0,713 g/cm</t>
    </r>
    <r>
      <rPr>
        <vertAlign val="superscript"/>
        <sz val="11"/>
        <rFont val="Arial Narrow"/>
        <family val="2"/>
        <charset val="238"/>
      </rPr>
      <t>3</t>
    </r>
    <r>
      <rPr>
        <sz val="11"/>
        <rFont val="Arial Narrow"/>
        <family val="2"/>
        <charset val="238"/>
      </rPr>
      <t>.</t>
    </r>
  </si>
  <si>
    <r>
      <t>Vyhľadáva úniky plynu a vzduchu vo všetkých tlakových systémoch. Obsahuje veľmi malé množstvo vody a možno ho použiť aj pri nízkych okolitých teplotách do -15 ⁰C. Znížená horľavosť - hnací plyn dusík(N2). Hustota 1,04 g/cm</t>
    </r>
    <r>
      <rPr>
        <vertAlign val="superscript"/>
        <sz val="11"/>
        <rFont val="Arial Narrow"/>
        <family val="2"/>
        <charset val="238"/>
      </rPr>
      <t>3</t>
    </r>
    <r>
      <rPr>
        <sz val="11"/>
        <rFont val="Arial Narrow"/>
        <family val="2"/>
        <charset val="238"/>
      </rPr>
      <t>. Teplotná odolnosť -15 až +50 ⁰C.</t>
    </r>
  </si>
  <si>
    <t>Špeciálne vyvinuté mazadlo odolné extrémne vysokým teplotám až +1300 °C a tlakom. Hustota  1,07 g/cm³. Má vynikajúcu priľnavosť, odpudzuje vodu a maže s dlhodobým účinkom. Je ideálne na brzdové doštičky alebo skrutkové spoje z nerezovej ocele, hliníka, mede, mosadze atď. Uľahčuje montáž a demontáž. Neobsahuje olovo, je bez symbolov nebezpečnosti.</t>
  </si>
  <si>
    <t>samovulkanizačná páska na báze polyisobutylénovej gumy s výbornými fyzikálnymi a elektrickými vlastnosťami. Pri štandardných podmienkach použitia má vysoký stupeň stability. Odoláva vode a ozónu. Hrúbka 0,5mm, dielektrická pevnosť 42kV/mm.</t>
  </si>
  <si>
    <t>Mazadlo na báze keramických častíc s extrémne vysokou odolnosťou proti vysokým tlakom a teplotám od -40 °C do +1400 °C. Úplne bez korozívnych prímesí. Nenapadá o-krúžky ani iné gumové komponenty. Chráni proti galvanizácii a korózii. Uľahčuje montáž a demontáž závitových častí a je vynikajúci pre skrutkové spoje výfukových systémov, katalyzátory, zapaľovacie sviečky, skrutky kolies, nápravy, prevodovky, motory atď. Perfektný pre všetky požiadavky na mazanie pri servise a údržbe brzdových systémov. Hustota 0,75 g/cm³</t>
  </si>
  <si>
    <t>Rýchloschnúci čistiaci a odmasťovací prostriedok na báze vody s novou unikátnou technológiou čistenia. Povrchovo aktívne látky najskôr dôkladne zvlhčia celý povrch, potom vytiahnu nečistoty a ihneď po zotrení je plocha vďaka alkoholovým zložkám dokonale suchá a čistá. Skvelá náhrada klasických rozpúšťadiel alebo riedidiel na báze ropy. Patrí medzi výrobky rady GREEN WORLD, takže je šetrný k užívateľovi i k životnému prostrediu. Neobsahuje fosfáty a je 100% ľahko biologicky rozložiteľný. Výrobok je schválený NSF registráciou s klasifikáciou A1 a môže sa používať v potravinárskom priemysle na plochy, ktoré nie sú v priamom styku s potravinami. Hustota 0,99 g/cm³ , hodnota pH 11,4.</t>
  </si>
  <si>
    <t>Obojstranná transparentná lepiaca páska s vysokou priľnavosťou, odolnosťou UV žiareniu, teplotnou odolnosťou  -40 až +120ºC. Vzhľad bezfarebná,  12mmx10m, hrúbka 1,0mm. Pevnosť v ťahu 65N/cm2.</t>
  </si>
  <si>
    <t>Ošetrov.nerez.Inox Cleaner 500ml;25243</t>
  </si>
  <si>
    <t>Účinne čistí a leští nerezové materiály, chróm, hliník a ďalšie kovy. Odstaňuje odtlačky prstova ďalšie mastné škvrny a poskytuje vynikajúcu ochranu. Tepelná odolnosť -5 až+50 °C, hustota 0,827 g/cm3 pri 20 °C</t>
  </si>
  <si>
    <t>Silikón akrylový tmel vytvrdzujúci odparením vody, vytvára trvalo pevný, plasticko-elastický spoj. Bez rozpúšťadiel, antikorozívny. Priľnavosť na drevo, betón, tvrdené PVC, na vlhké podklady. Hustota 1,05 g/ml, tepelná odolnosť od - 20 °C do 70 °C. Farba biela.</t>
  </si>
  <si>
    <t>Ponúkaný produkt - obchodný názov</t>
  </si>
  <si>
    <t>Tmely a mazadlá</t>
  </si>
  <si>
    <t>Poznámka - napríklad</t>
  </si>
  <si>
    <r>
      <t>Rýchloschnúci primer na prípravu povrchov pred lepením a tmelením. Má výbornú priľnavosť a rýchlo schne.  Hustota 0,71 g/cm</t>
    </r>
    <r>
      <rPr>
        <vertAlign val="superscript"/>
        <sz val="11"/>
        <rFont val="Arial Narrow"/>
        <family val="2"/>
        <charset val="238"/>
      </rPr>
      <t>3</t>
    </r>
    <r>
      <rPr>
        <sz val="11"/>
        <rFont val="Arial Narrow"/>
        <family val="2"/>
        <charset val="238"/>
      </rPr>
      <t>.</t>
    </r>
  </si>
  <si>
    <t>Univerzálne čistiace utierky na čistenie rúk a náradia. Okrem čistenia sa tiež o pokožku starajú vďaka glycerínu, Aloe Vera, Jojoby, vitamínu E a antiseptickým prísadám. Tieto látky pomáhajú predchádzať praskaniu, odieraniu a vysušovaniu kože. Vzhľad biely, pH 5,0 - 5,5.</t>
  </si>
  <si>
    <t>Rozprašovač k výrobku GENTLE CLEAN 500 ml. Rozprašovacia hlavica s nastaviteľnou tryskou.</t>
  </si>
  <si>
    <t>Rozprašovač k výrobku  DUO CLEAN 1l. Rozprašovacia hlavica s nastaviteľnou tryskou.</t>
  </si>
  <si>
    <t>Celková cena za predmet zákazky - časť 2</t>
  </si>
  <si>
    <t>Celková cena za predmet zákazky - časť 1</t>
  </si>
  <si>
    <t>Príloha 2a k súťažným podkladom</t>
  </si>
  <si>
    <t>Pozn. Uchádzač vyplní oranžovo označené polia.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</si>
</sst>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1]"/>
    <numFmt numFmtId="166" formatCode="#,##0.000\ &quot;€&quot;"/>
  </numFmts>
  <fonts count="22" x14ac:knownFonts="1">
    <font>
      <sz val="11"/>
      <color theme="1"/>
      <name val="Calibri"/>
      <family val="2"/>
      <charset val="238"/>
      <scheme val="minor"/>
    </font>
    <font>
      <sz val="10"/>
      <name val="Arial"/>
      <family val="2"/>
      <charset val="238"/>
    </font>
    <font>
      <sz val="8"/>
      <name val="Calibri"/>
      <family val="2"/>
      <charset val="238"/>
    </font>
    <font>
      <sz val="11"/>
      <color indexed="8"/>
      <name val="Calibri"/>
      <family val="2"/>
      <charset val="238"/>
    </font>
    <font>
      <sz val="10"/>
      <color theme="1"/>
      <name val="Arial Narrow"/>
      <family val="2"/>
      <charset val="238"/>
    </font>
    <font>
      <b/>
      <sz val="10"/>
      <name val="Arial Narrow"/>
      <family val="2"/>
      <charset val="238"/>
    </font>
    <font>
      <sz val="10"/>
      <name val="Arial Narrow"/>
      <family val="2"/>
      <charset val="238"/>
    </font>
    <font>
      <sz val="8"/>
      <name val="Calibri"/>
      <family val="2"/>
      <charset val="238"/>
      <scheme val="minor"/>
    </font>
    <font>
      <sz val="11"/>
      <color theme="1"/>
      <name val="Arial Narrow"/>
      <family val="2"/>
      <charset val="238"/>
    </font>
    <font>
      <b/>
      <sz val="11"/>
      <color theme="1"/>
      <name val="Arial Narrow"/>
      <family val="2"/>
      <charset val="238"/>
    </font>
    <font>
      <sz val="14"/>
      <name val="Arial Narrow"/>
      <family val="2"/>
      <charset val="238"/>
    </font>
    <font>
      <b/>
      <sz val="9"/>
      <name val="Arial Narrow"/>
      <family val="2"/>
      <charset val="238"/>
    </font>
    <font>
      <sz val="11"/>
      <name val="Arial Narrow"/>
      <family val="2"/>
      <charset val="238"/>
    </font>
    <font>
      <b/>
      <sz val="11"/>
      <name val="Arial Narrow"/>
      <family val="2"/>
      <charset val="238"/>
    </font>
    <font>
      <sz val="11"/>
      <color indexed="8"/>
      <name val="Arial Narrow"/>
      <family val="2"/>
      <charset val="238"/>
    </font>
    <font>
      <sz val="10"/>
      <name val="Arial"/>
      <family val="2"/>
      <charset val="238"/>
    </font>
    <font>
      <i/>
      <sz val="10"/>
      <name val="Arial Narrow"/>
      <family val="2"/>
      <charset val="238"/>
    </font>
    <font>
      <vertAlign val="subscript"/>
      <sz val="11"/>
      <name val="Arial Narrow"/>
      <family val="2"/>
      <charset val="238"/>
    </font>
    <font>
      <vertAlign val="superscript"/>
      <sz val="11"/>
      <name val="Arial Narrow"/>
      <family val="2"/>
      <charset val="238"/>
    </font>
    <font>
      <vertAlign val="superscript"/>
      <sz val="11"/>
      <color theme="1"/>
      <name val="Arial Narrow"/>
      <family val="2"/>
      <charset val="238"/>
    </font>
    <font>
      <b/>
      <sz val="10"/>
      <name val="Arial"/>
      <family val="2"/>
      <charset val="238"/>
    </font>
    <font>
      <sz val="11"/>
      <color rgb="FFFF0000"/>
      <name val="Arial Narrow"/>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3" fillId="0" borderId="0"/>
    <xf numFmtId="0" fontId="15" fillId="0" borderId="0"/>
  </cellStyleXfs>
  <cellXfs count="108">
    <xf numFmtId="0" fontId="0" fillId="0" borderId="0" xfId="0"/>
    <xf numFmtId="0" fontId="0" fillId="0" borderId="0" xfId="0" applyAlignment="1">
      <alignment vertical="center"/>
    </xf>
    <xf numFmtId="0" fontId="4" fillId="0" borderId="0" xfId="0" applyFont="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xf numFmtId="0" fontId="8" fillId="0" borderId="0" xfId="0" applyFont="1" applyAlignment="1">
      <alignment horizontal="center" vertical="center"/>
    </xf>
    <xf numFmtId="0" fontId="8" fillId="0" borderId="0" xfId="0" applyFont="1" applyAlignment="1">
      <alignment vertical="top"/>
    </xf>
    <xf numFmtId="0" fontId="11" fillId="2" borderId="1" xfId="1"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13" fillId="2" borderId="1" xfId="1" applyFont="1" applyFill="1" applyBorder="1" applyAlignment="1">
      <alignment horizontal="center" vertical="center"/>
    </xf>
    <xf numFmtId="0" fontId="13" fillId="2" borderId="1" xfId="1" applyFont="1" applyFill="1" applyBorder="1" applyAlignment="1">
      <alignment horizontal="center" vertical="center" wrapText="1"/>
    </xf>
    <xf numFmtId="0" fontId="12" fillId="0" borderId="1" xfId="1" applyFont="1" applyBorder="1" applyAlignment="1">
      <alignment horizontal="center" vertical="center"/>
    </xf>
    <xf numFmtId="0" fontId="14" fillId="0" borderId="1" xfId="0" applyFont="1" applyBorder="1" applyAlignment="1" applyProtection="1">
      <alignment vertical="center"/>
      <protection locked="0"/>
    </xf>
    <xf numFmtId="0" fontId="12" fillId="0" borderId="1" xfId="0" applyFont="1" applyBorder="1" applyAlignment="1">
      <alignment horizontal="center" vertical="center"/>
    </xf>
    <xf numFmtId="0" fontId="8" fillId="0" borderId="1" xfId="0" applyFont="1" applyBorder="1"/>
    <xf numFmtId="164" fontId="8" fillId="0" borderId="1" xfId="0" applyNumberFormat="1" applyFont="1" applyBorder="1"/>
    <xf numFmtId="0" fontId="4" fillId="0" borderId="1" xfId="0" applyFont="1" applyBorder="1" applyAlignment="1">
      <alignment horizontal="center" vertical="center"/>
    </xf>
    <xf numFmtId="0" fontId="8" fillId="0" borderId="0" xfId="0" applyFont="1" applyAlignment="1">
      <alignment horizontal="left" vertical="center"/>
    </xf>
    <xf numFmtId="0" fontId="13" fillId="2" borderId="1" xfId="1" applyFont="1" applyFill="1" applyBorder="1" applyAlignment="1">
      <alignment horizontal="right" vertical="center" wrapText="1"/>
    </xf>
    <xf numFmtId="0" fontId="6" fillId="0" borderId="1" xfId="3" applyFont="1" applyBorder="1" applyAlignment="1">
      <alignment horizontal="left" vertical="center"/>
    </xf>
    <xf numFmtId="0" fontId="13" fillId="2" borderId="1" xfId="1" applyFont="1" applyFill="1" applyBorder="1" applyAlignment="1">
      <alignment horizontal="left" vertical="center"/>
    </xf>
    <xf numFmtId="0" fontId="0" fillId="0" borderId="0" xfId="0" applyAlignment="1">
      <alignment horizontal="center" vertical="center"/>
    </xf>
    <xf numFmtId="0" fontId="8" fillId="0" borderId="0" xfId="0" applyFont="1" applyAlignment="1">
      <alignment horizontal="left"/>
    </xf>
    <xf numFmtId="0" fontId="6" fillId="0" borderId="1" xfId="3" applyFont="1" applyBorder="1" applyAlignment="1">
      <alignment horizontal="center" vertical="center"/>
    </xf>
    <xf numFmtId="0" fontId="6" fillId="0" borderId="1" xfId="3" applyFont="1" applyBorder="1" applyAlignment="1">
      <alignment vertical="center" wrapText="1"/>
    </xf>
    <xf numFmtId="0" fontId="6" fillId="0" borderId="1" xfId="3" applyFont="1" applyBorder="1" applyAlignment="1">
      <alignment vertical="top" wrapText="1"/>
    </xf>
    <xf numFmtId="0" fontId="6" fillId="0" borderId="1" xfId="3" applyFont="1" applyBorder="1" applyAlignment="1">
      <alignment vertical="top"/>
    </xf>
    <xf numFmtId="0" fontId="12" fillId="0" borderId="1" xfId="0" applyFont="1" applyBorder="1" applyAlignment="1">
      <alignment horizontal="left" vertical="center"/>
    </xf>
    <xf numFmtId="0" fontId="16" fillId="0" borderId="1" xfId="3" applyFont="1" applyBorder="1" applyAlignment="1">
      <alignment horizontal="center" vertical="center"/>
    </xf>
    <xf numFmtId="0" fontId="12" fillId="0" borderId="1" xfId="0" applyFont="1" applyBorder="1" applyAlignment="1">
      <alignment wrapText="1"/>
    </xf>
    <xf numFmtId="0" fontId="8" fillId="0" borderId="1" xfId="0" applyFont="1" applyBorder="1" applyAlignment="1">
      <alignment vertical="top"/>
    </xf>
    <xf numFmtId="0" fontId="12" fillId="0" borderId="1" xfId="0" applyFont="1" applyBorder="1" applyAlignment="1">
      <alignment vertical="center"/>
    </xf>
    <xf numFmtId="0" fontId="8" fillId="0" borderId="1" xfId="0" applyFont="1" applyBorder="1" applyAlignment="1">
      <alignment wrapText="1"/>
    </xf>
    <xf numFmtId="0" fontId="12" fillId="0" borderId="1" xfId="1" applyFont="1" applyBorder="1" applyAlignment="1">
      <alignment vertical="center" wrapText="1"/>
    </xf>
    <xf numFmtId="0" fontId="12" fillId="0" borderId="1" xfId="3" applyFont="1" applyBorder="1" applyAlignment="1">
      <alignment horizontal="center" vertical="center"/>
    </xf>
    <xf numFmtId="0" fontId="12" fillId="0" borderId="1" xfId="2" applyFont="1" applyBorder="1" applyAlignment="1">
      <alignment horizontal="left" vertical="center"/>
    </xf>
    <xf numFmtId="0" fontId="12" fillId="0" borderId="1" xfId="2" applyFont="1" applyBorder="1" applyAlignment="1">
      <alignment horizontal="center" vertical="center"/>
    </xf>
    <xf numFmtId="0" fontId="12" fillId="0" borderId="1" xfId="1" applyFont="1" applyBorder="1" applyAlignment="1">
      <alignment horizontal="left" vertical="top" wrapText="1"/>
    </xf>
    <xf numFmtId="0" fontId="14" fillId="0" borderId="1" xfId="0" applyFont="1" applyBorder="1" applyAlignment="1">
      <alignment horizontal="center" vertical="center"/>
    </xf>
    <xf numFmtId="0" fontId="12" fillId="0" borderId="1" xfId="2" applyFont="1" applyBorder="1" applyAlignment="1">
      <alignment horizontal="left" vertical="center" wrapText="1"/>
    </xf>
    <xf numFmtId="0" fontId="12" fillId="0" borderId="1" xfId="2" applyFont="1" applyBorder="1" applyAlignment="1">
      <alignment horizontal="center" vertical="center" wrapText="1"/>
    </xf>
    <xf numFmtId="164" fontId="12" fillId="0" borderId="1" xfId="1" applyNumberFormat="1" applyFont="1" applyBorder="1" applyAlignment="1">
      <alignment horizontal="right" vertical="center"/>
    </xf>
    <xf numFmtId="0" fontId="12" fillId="0" borderId="1" xfId="1" applyFont="1" applyBorder="1" applyAlignment="1">
      <alignment horizontal="left" vertical="center" wrapText="1"/>
    </xf>
    <xf numFmtId="0" fontId="14" fillId="0" borderId="1" xfId="0" applyFont="1" applyBorder="1" applyAlignment="1" applyProtection="1">
      <alignment horizontal="left" vertical="center"/>
      <protection locked="0"/>
    </xf>
    <xf numFmtId="0" fontId="14" fillId="0" borderId="1" xfId="0" applyFont="1" applyBorder="1" applyAlignment="1">
      <alignment vertical="center"/>
    </xf>
    <xf numFmtId="0" fontId="12" fillId="0" borderId="1" xfId="0" applyFont="1" applyBorder="1" applyAlignment="1">
      <alignment vertical="center" wrapText="1"/>
    </xf>
    <xf numFmtId="0" fontId="12" fillId="0" borderId="1" xfId="0" applyFont="1" applyBorder="1"/>
    <xf numFmtId="0" fontId="6" fillId="0" borderId="1" xfId="1" applyFont="1" applyBorder="1" applyAlignment="1">
      <alignment vertical="top" wrapText="1"/>
    </xf>
    <xf numFmtId="0" fontId="6" fillId="0" borderId="1" xfId="0" applyFont="1" applyBorder="1" applyAlignment="1">
      <alignment horizontal="center" vertical="top"/>
    </xf>
    <xf numFmtId="0" fontId="6" fillId="0" borderId="1" xfId="0" applyFont="1" applyBorder="1" applyAlignment="1">
      <alignment vertical="center" wrapText="1"/>
    </xf>
    <xf numFmtId="0" fontId="6" fillId="0" borderId="1" xfId="0" applyFont="1" applyBorder="1" applyAlignment="1">
      <alignment vertical="top"/>
    </xf>
    <xf numFmtId="164" fontId="8" fillId="0" borderId="0" xfId="0" applyNumberFormat="1" applyFont="1"/>
    <xf numFmtId="164" fontId="6" fillId="0" borderId="0" xfId="0" applyNumberFormat="1" applyFont="1" applyAlignment="1">
      <alignment horizontal="center" vertical="top"/>
    </xf>
    <xf numFmtId="164" fontId="12" fillId="3" borderId="1" xfId="1" applyNumberFormat="1" applyFont="1" applyFill="1" applyBorder="1" applyAlignment="1" applyProtection="1">
      <alignment horizontal="center" vertical="center"/>
      <protection locked="0"/>
    </xf>
    <xf numFmtId="165" fontId="12" fillId="3" borderId="1" xfId="2" applyNumberFormat="1" applyFont="1" applyFill="1" applyBorder="1" applyAlignment="1">
      <alignment horizontal="center" vertical="center"/>
    </xf>
    <xf numFmtId="164" fontId="12" fillId="3" borderId="1" xfId="2" applyNumberFormat="1" applyFont="1" applyFill="1" applyBorder="1" applyAlignment="1">
      <alignment horizontal="center" vertical="center"/>
    </xf>
    <xf numFmtId="164" fontId="8" fillId="3" borderId="1"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164" fontId="12" fillId="3" borderId="1" xfId="1" applyNumberFormat="1" applyFont="1" applyFill="1" applyBorder="1" applyAlignment="1">
      <alignment vertical="center"/>
    </xf>
    <xf numFmtId="164" fontId="12" fillId="3" borderId="3" xfId="1" applyNumberFormat="1" applyFont="1" applyFill="1" applyBorder="1" applyAlignment="1">
      <alignment horizontal="right" vertical="center"/>
    </xf>
    <xf numFmtId="164" fontId="12" fillId="3" borderId="4" xfId="1" applyNumberFormat="1" applyFont="1" applyFill="1" applyBorder="1" applyAlignment="1">
      <alignment horizontal="right" vertical="center"/>
    </xf>
    <xf numFmtId="164" fontId="12" fillId="3" borderId="5" xfId="1" applyNumberFormat="1" applyFont="1" applyFill="1" applyBorder="1" applyAlignment="1">
      <alignment horizontal="right" vertical="center"/>
    </xf>
    <xf numFmtId="164" fontId="12" fillId="3" borderId="1" xfId="1" applyNumberFormat="1" applyFont="1" applyFill="1" applyBorder="1" applyAlignment="1">
      <alignment horizontal="right" vertical="center"/>
    </xf>
    <xf numFmtId="164" fontId="8" fillId="3" borderId="1" xfId="0" applyNumberFormat="1" applyFont="1" applyFill="1" applyBorder="1" applyAlignment="1">
      <alignment vertical="center"/>
    </xf>
    <xf numFmtId="164" fontId="12" fillId="3" borderId="1" xfId="0" applyNumberFormat="1" applyFont="1" applyFill="1" applyBorder="1" applyAlignment="1">
      <alignment vertical="center"/>
    </xf>
    <xf numFmtId="164" fontId="6" fillId="3" borderId="1" xfId="3" applyNumberFormat="1" applyFont="1" applyFill="1" applyBorder="1" applyAlignment="1">
      <alignment horizontal="center" vertical="center"/>
    </xf>
    <xf numFmtId="166" fontId="12" fillId="3"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5" fillId="2" borderId="1" xfId="1" applyFont="1" applyFill="1" applyBorder="1" applyAlignment="1">
      <alignment horizontal="left" vertical="center"/>
    </xf>
    <xf numFmtId="164" fontId="8" fillId="0" borderId="0" xfId="0" applyNumberFormat="1" applyFont="1" applyAlignment="1">
      <alignment vertical="center"/>
    </xf>
    <xf numFmtId="0" fontId="5" fillId="2" borderId="1" xfId="1" applyFont="1" applyFill="1" applyBorder="1" applyAlignment="1">
      <alignment horizontal="right" vertical="center" wrapText="1"/>
    </xf>
    <xf numFmtId="164" fontId="8" fillId="0" borderId="1" xfId="0" applyNumberFormat="1" applyFont="1" applyBorder="1" applyAlignment="1">
      <alignment horizontal="right" vertical="center"/>
    </xf>
    <xf numFmtId="164" fontId="12" fillId="0" borderId="1" xfId="0" applyNumberFormat="1" applyFont="1" applyBorder="1" applyAlignment="1">
      <alignment horizontal="right" vertical="center"/>
    </xf>
    <xf numFmtId="0" fontId="8" fillId="0" borderId="0" xfId="0" applyFont="1" applyAlignment="1">
      <alignment horizontal="right" vertical="center"/>
    </xf>
    <xf numFmtId="166" fontId="12" fillId="0" borderId="1" xfId="0" applyNumberFormat="1" applyFont="1" applyBorder="1" applyAlignment="1">
      <alignment horizontal="right" vertical="center"/>
    </xf>
    <xf numFmtId="0" fontId="8" fillId="0" borderId="0" xfId="0" applyFont="1" applyAlignment="1">
      <alignment horizontal="right"/>
    </xf>
    <xf numFmtId="0" fontId="9" fillId="0" borderId="0" xfId="0" applyFont="1" applyAlignment="1">
      <alignment horizontal="center" vertical="center" wrapText="1"/>
    </xf>
    <xf numFmtId="0" fontId="9" fillId="0" borderId="0" xfId="0" applyFont="1" applyAlignment="1">
      <alignment horizontal="center" vertical="center"/>
    </xf>
    <xf numFmtId="0" fontId="12" fillId="0" borderId="0" xfId="0" applyFont="1" applyAlignment="1">
      <alignment horizontal="center" vertical="center" wrapText="1"/>
    </xf>
    <xf numFmtId="0" fontId="12" fillId="0" borderId="3" xfId="3" applyFont="1" applyBorder="1" applyAlignment="1">
      <alignment horizontal="center" vertical="center"/>
    </xf>
    <xf numFmtId="0" fontId="12" fillId="0" borderId="4" xfId="3" applyFont="1" applyBorder="1" applyAlignment="1">
      <alignment horizontal="center" vertical="center"/>
    </xf>
    <xf numFmtId="0" fontId="12" fillId="0" borderId="5" xfId="3" applyFont="1" applyBorder="1" applyAlignment="1">
      <alignment horizontal="center" vertical="center"/>
    </xf>
    <xf numFmtId="164" fontId="8" fillId="3" borderId="1" xfId="0" applyNumberFormat="1" applyFont="1" applyFill="1" applyBorder="1" applyAlignment="1">
      <alignment horizontal="center" vertical="center"/>
    </xf>
    <xf numFmtId="164" fontId="12" fillId="0" borderId="3" xfId="1" applyNumberFormat="1" applyFont="1" applyBorder="1" applyAlignment="1">
      <alignment horizontal="right" vertical="center"/>
    </xf>
    <xf numFmtId="164" fontId="12" fillId="0" borderId="4" xfId="1" applyNumberFormat="1" applyFont="1" applyBorder="1" applyAlignment="1">
      <alignment horizontal="right" vertical="center"/>
    </xf>
    <xf numFmtId="164" fontId="12" fillId="0" borderId="5" xfId="1" applyNumberFormat="1" applyFont="1" applyBorder="1" applyAlignment="1">
      <alignment horizontal="right" vertical="center"/>
    </xf>
    <xf numFmtId="0" fontId="8" fillId="0" borderId="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9" fillId="0" borderId="0" xfId="0" applyFont="1" applyAlignment="1">
      <alignment horizontal="right" vertical="center" wrapText="1"/>
    </xf>
    <xf numFmtId="0" fontId="9" fillId="0" borderId="0" xfId="0" applyFont="1" applyAlignment="1">
      <alignment horizontal="right" vertical="center"/>
    </xf>
    <xf numFmtId="0" fontId="10" fillId="0" borderId="2"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2" fillId="0" borderId="1" xfId="0" applyFont="1" applyBorder="1" applyAlignment="1">
      <alignment horizontal="left" vertical="center" wrapText="1"/>
    </xf>
    <xf numFmtId="0" fontId="9" fillId="2" borderId="0" xfId="0" applyFont="1" applyFill="1"/>
    <xf numFmtId="0" fontId="8" fillId="2" borderId="0" xfId="0" applyFont="1" applyFill="1" applyAlignment="1">
      <alignment horizontal="left"/>
    </xf>
    <xf numFmtId="0" fontId="8" fillId="2" borderId="0" xfId="0" applyFont="1" applyFill="1"/>
    <xf numFmtId="164" fontId="9" fillId="2" borderId="1" xfId="0" applyNumberFormat="1" applyFont="1" applyFill="1" applyBorder="1" applyAlignment="1">
      <alignment horizontal="right"/>
    </xf>
    <xf numFmtId="0" fontId="8" fillId="2" borderId="0" xfId="0" applyFont="1" applyFill="1" applyAlignment="1">
      <alignment vertical="top"/>
    </xf>
    <xf numFmtId="0" fontId="8" fillId="2" borderId="0" xfId="0" applyFont="1" applyFill="1" applyAlignment="1">
      <alignment horizontal="center" vertical="center"/>
    </xf>
    <xf numFmtId="164" fontId="9" fillId="2" borderId="1" xfId="0" applyNumberFormat="1" applyFont="1" applyFill="1" applyBorder="1" applyAlignment="1">
      <alignment horizontal="right" vertical="center"/>
    </xf>
    <xf numFmtId="0" fontId="21" fillId="0" borderId="0" xfId="0" applyFont="1"/>
  </cellXfs>
  <cellStyles count="4">
    <cellStyle name="Normálna" xfId="0" builtinId="0"/>
    <cellStyle name="Normálna 2" xfId="1" xr:uid="{00000000-0005-0000-0000-000000000000}"/>
    <cellStyle name="Normálne 2" xfId="3" xr:uid="{64175913-C7A5-4038-9183-478BE8555F07}"/>
    <cellStyle name="normální_List1" xfId="2" xr:uid="{00000000-0005-0000-0000-000002000000}"/>
  </cellStyles>
  <dxfs count="0"/>
  <tableStyles count="0" defaultTableStyle="TableStyleMedium2" defaultPivotStyle="PivotStyleLight16"/>
  <colors>
    <mruColors>
      <color rgb="FF3333FF"/>
      <color rgb="FF66FFFF"/>
      <color rgb="FFCC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7"/>
  <sheetViews>
    <sheetView workbookViewId="0">
      <selection activeCell="E11" sqref="E11"/>
    </sheetView>
  </sheetViews>
  <sheetFormatPr defaultRowHeight="14.4" x14ac:dyDescent="0.3"/>
  <cols>
    <col min="1" max="1" width="8.88671875" style="6"/>
    <col min="2" max="2" width="25" style="6" customWidth="1"/>
    <col min="3" max="3" width="11.44140625" style="54" bestFit="1" customWidth="1"/>
  </cols>
  <sheetData>
    <row r="4" spans="1:3" x14ac:dyDescent="0.3">
      <c r="C4" s="55" t="s">
        <v>84</v>
      </c>
    </row>
    <row r="5" spans="1:3" x14ac:dyDescent="0.3">
      <c r="A5" s="33" t="s">
        <v>82</v>
      </c>
      <c r="B5" s="53" t="s">
        <v>85</v>
      </c>
      <c r="C5" s="18">
        <f>'časť 1. Rôzne chemické výrobky'!G76</f>
        <v>0</v>
      </c>
    </row>
    <row r="6" spans="1:3" x14ac:dyDescent="0.3">
      <c r="A6" s="33" t="s">
        <v>83</v>
      </c>
      <c r="B6" s="33" t="s">
        <v>374</v>
      </c>
      <c r="C6" s="18">
        <f>'časť 2. Tmely a mazadlá'!G92</f>
        <v>0</v>
      </c>
    </row>
    <row r="7" spans="1:3" x14ac:dyDescent="0.3">
      <c r="C7" s="18">
        <f>SUM(C5:C6)</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4CBEB-8B9E-48DE-A7A5-C78354A6F4AC}">
  <sheetPr>
    <tabColor rgb="FF00B0F0"/>
    <pageSetUpPr fitToPage="1"/>
  </sheetPr>
  <dimension ref="A1:BL79"/>
  <sheetViews>
    <sheetView tabSelected="1" zoomScale="90" zoomScaleNormal="90" workbookViewId="0">
      <pane xSplit="2" ySplit="3" topLeftCell="C73" activePane="bottomRight" state="frozen"/>
      <selection pane="topRight" activeCell="C1" sqref="C1"/>
      <selection pane="bottomLeft" activeCell="A4" sqref="A4"/>
      <selection pane="bottomRight" activeCell="B79" sqref="B79"/>
    </sheetView>
  </sheetViews>
  <sheetFormatPr defaultRowHeight="14.4" x14ac:dyDescent="0.3"/>
  <cols>
    <col min="1" max="1" width="67" style="6" customWidth="1"/>
    <col min="2" max="2" width="36" style="25" customWidth="1"/>
    <col min="3" max="3" width="13.44140625" style="6" bestFit="1" customWidth="1"/>
    <col min="4" max="4" width="8.88671875" style="6"/>
    <col min="5" max="5" width="11.88671875" style="6" customWidth="1"/>
    <col min="6" max="6" width="12.88671875" style="6" customWidth="1"/>
    <col min="7" max="7" width="14.5546875" style="79" customWidth="1"/>
    <col min="8" max="8" width="27.44140625" style="6" customWidth="1"/>
    <col min="9" max="9" width="13.44140625" style="7" customWidth="1"/>
    <col min="10" max="10" width="14.5546875" style="7" customWidth="1"/>
  </cols>
  <sheetData>
    <row r="1" spans="1:64" s="2" customFormat="1" ht="47.25" customHeight="1" x14ac:dyDescent="0.3">
      <c r="A1" s="20"/>
      <c r="B1" s="20"/>
      <c r="C1" s="7"/>
      <c r="D1" s="7"/>
      <c r="E1" s="7"/>
      <c r="F1" s="7"/>
      <c r="G1" s="80" t="s">
        <v>382</v>
      </c>
      <c r="H1" s="80"/>
      <c r="I1" s="81"/>
      <c r="J1" s="81"/>
    </row>
    <row r="2" spans="1:64" s="2" customFormat="1" ht="49.5" customHeight="1" x14ac:dyDescent="0.25">
      <c r="A2" s="82"/>
      <c r="B2" s="82"/>
      <c r="C2" s="82"/>
      <c r="D2" s="82"/>
      <c r="E2" s="82"/>
      <c r="F2" s="82"/>
      <c r="G2" s="82"/>
      <c r="H2" s="82"/>
      <c r="I2" s="82"/>
      <c r="J2" s="82"/>
    </row>
    <row r="3" spans="1:64" s="19" customFormat="1" ht="55.2" x14ac:dyDescent="0.3">
      <c r="A3" s="23" t="s">
        <v>23</v>
      </c>
      <c r="B3" s="72" t="s">
        <v>375</v>
      </c>
      <c r="C3" s="12" t="s">
        <v>24</v>
      </c>
      <c r="D3" s="12" t="s">
        <v>25</v>
      </c>
      <c r="E3" s="13" t="s">
        <v>26</v>
      </c>
      <c r="F3" s="13" t="s">
        <v>27</v>
      </c>
      <c r="G3" s="21" t="s">
        <v>28</v>
      </c>
      <c r="H3" s="71" t="s">
        <v>373</v>
      </c>
      <c r="I3" s="13" t="s">
        <v>39</v>
      </c>
      <c r="J3" s="13" t="s">
        <v>40</v>
      </c>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s="1" customFormat="1" ht="96.6" x14ac:dyDescent="0.3">
      <c r="A4" s="27" t="s">
        <v>87</v>
      </c>
      <c r="B4" s="22" t="s">
        <v>88</v>
      </c>
      <c r="C4" s="26" t="s">
        <v>89</v>
      </c>
      <c r="D4" s="26" t="s">
        <v>35</v>
      </c>
      <c r="E4" s="16">
        <v>38</v>
      </c>
      <c r="F4" s="60"/>
      <c r="G4" s="76">
        <f t="shared" ref="G4:G7" si="0">E4*F4</f>
        <v>0</v>
      </c>
      <c r="H4" s="60"/>
      <c r="I4" s="16" t="s">
        <v>31</v>
      </c>
      <c r="J4" s="16" t="s">
        <v>31</v>
      </c>
    </row>
    <row r="5" spans="1:64" s="1" customFormat="1" ht="69" x14ac:dyDescent="0.3">
      <c r="A5" s="28" t="s">
        <v>129</v>
      </c>
      <c r="B5" s="22" t="s">
        <v>126</v>
      </c>
      <c r="C5" s="26" t="s">
        <v>131</v>
      </c>
      <c r="D5" s="26" t="s">
        <v>35</v>
      </c>
      <c r="E5" s="16">
        <v>23</v>
      </c>
      <c r="F5" s="60"/>
      <c r="G5" s="76">
        <f t="shared" si="0"/>
        <v>0</v>
      </c>
      <c r="H5" s="60"/>
      <c r="I5" s="16" t="s">
        <v>31</v>
      </c>
      <c r="J5" s="16" t="s">
        <v>31</v>
      </c>
    </row>
    <row r="6" spans="1:64" s="1" customFormat="1" ht="27.6" x14ac:dyDescent="0.3">
      <c r="A6" s="28" t="s">
        <v>144</v>
      </c>
      <c r="B6" s="22" t="s">
        <v>133</v>
      </c>
      <c r="C6" s="26" t="s">
        <v>104</v>
      </c>
      <c r="D6" s="26" t="s">
        <v>35</v>
      </c>
      <c r="E6" s="16">
        <v>2</v>
      </c>
      <c r="F6" s="60"/>
      <c r="G6" s="76">
        <f t="shared" si="0"/>
        <v>0</v>
      </c>
      <c r="H6" s="60"/>
      <c r="I6" s="16" t="s">
        <v>31</v>
      </c>
      <c r="J6" s="16" t="s">
        <v>31</v>
      </c>
    </row>
    <row r="7" spans="1:64" s="1" customFormat="1" ht="27.6" x14ac:dyDescent="0.3">
      <c r="A7" s="28" t="s">
        <v>145</v>
      </c>
      <c r="B7" s="22" t="s">
        <v>134</v>
      </c>
      <c r="C7" s="26" t="s">
        <v>135</v>
      </c>
      <c r="D7" s="26" t="s">
        <v>35</v>
      </c>
      <c r="E7" s="16">
        <v>5</v>
      </c>
      <c r="F7" s="60"/>
      <c r="G7" s="76">
        <f t="shared" si="0"/>
        <v>0</v>
      </c>
      <c r="H7" s="60"/>
      <c r="I7" s="16" t="s">
        <v>31</v>
      </c>
      <c r="J7" s="16" t="s">
        <v>31</v>
      </c>
    </row>
    <row r="8" spans="1:64" ht="55.2" x14ac:dyDescent="0.3">
      <c r="A8" s="28" t="s">
        <v>97</v>
      </c>
      <c r="B8" s="22" t="s">
        <v>98</v>
      </c>
      <c r="C8" s="16" t="s">
        <v>99</v>
      </c>
      <c r="D8" s="16" t="s">
        <v>35</v>
      </c>
      <c r="E8" s="16">
        <v>197</v>
      </c>
      <c r="F8" s="60"/>
      <c r="G8" s="76">
        <f t="shared" ref="G8:G60" si="1">E8*F8</f>
        <v>0</v>
      </c>
      <c r="H8" s="60"/>
      <c r="I8" s="16" t="s">
        <v>31</v>
      </c>
      <c r="J8" s="16" t="s">
        <v>31</v>
      </c>
    </row>
    <row r="9" spans="1:64" ht="55.2" x14ac:dyDescent="0.3">
      <c r="A9" s="28" t="s">
        <v>97</v>
      </c>
      <c r="B9" s="30" t="s">
        <v>101</v>
      </c>
      <c r="C9" s="16" t="s">
        <v>100</v>
      </c>
      <c r="D9" s="16" t="s">
        <v>35</v>
      </c>
      <c r="E9" s="16">
        <v>60</v>
      </c>
      <c r="F9" s="60"/>
      <c r="G9" s="76">
        <f t="shared" si="1"/>
        <v>0</v>
      </c>
      <c r="H9" s="60"/>
      <c r="I9" s="16" t="s">
        <v>31</v>
      </c>
      <c r="J9" s="16" t="s">
        <v>31</v>
      </c>
    </row>
    <row r="10" spans="1:64" ht="41.4" x14ac:dyDescent="0.3">
      <c r="A10" s="28" t="s">
        <v>102</v>
      </c>
      <c r="B10" s="30" t="s">
        <v>103</v>
      </c>
      <c r="C10" s="16" t="s">
        <v>104</v>
      </c>
      <c r="D10" s="16" t="s">
        <v>105</v>
      </c>
      <c r="E10" s="16">
        <v>15</v>
      </c>
      <c r="F10" s="60"/>
      <c r="G10" s="76">
        <f t="shared" si="1"/>
        <v>0</v>
      </c>
      <c r="H10" s="60"/>
      <c r="I10" s="16" t="s">
        <v>31</v>
      </c>
      <c r="J10" s="16" t="s">
        <v>31</v>
      </c>
    </row>
    <row r="11" spans="1:64" ht="55.2" x14ac:dyDescent="0.3">
      <c r="A11" s="28" t="s">
        <v>111</v>
      </c>
      <c r="B11" s="22" t="s">
        <v>106</v>
      </c>
      <c r="C11" s="26" t="s">
        <v>108</v>
      </c>
      <c r="D11" s="26" t="s">
        <v>109</v>
      </c>
      <c r="E11" s="16">
        <v>500</v>
      </c>
      <c r="F11" s="60"/>
      <c r="G11" s="76">
        <f t="shared" si="1"/>
        <v>0</v>
      </c>
      <c r="H11" s="60"/>
      <c r="I11" s="16" t="s">
        <v>31</v>
      </c>
      <c r="J11" s="16" t="s">
        <v>31</v>
      </c>
    </row>
    <row r="12" spans="1:64" ht="27.6" x14ac:dyDescent="0.3">
      <c r="A12" s="28" t="s">
        <v>112</v>
      </c>
      <c r="B12" s="22" t="s">
        <v>107</v>
      </c>
      <c r="C12" s="26" t="s">
        <v>110</v>
      </c>
      <c r="D12" s="26" t="s">
        <v>109</v>
      </c>
      <c r="E12" s="16">
        <v>225</v>
      </c>
      <c r="F12" s="60"/>
      <c r="G12" s="76">
        <f t="shared" si="1"/>
        <v>0</v>
      </c>
      <c r="H12" s="60"/>
      <c r="I12" s="16" t="s">
        <v>31</v>
      </c>
      <c r="J12" s="16" t="s">
        <v>31</v>
      </c>
    </row>
    <row r="13" spans="1:64" x14ac:dyDescent="0.3">
      <c r="A13" s="49"/>
      <c r="B13" s="22" t="s">
        <v>117</v>
      </c>
      <c r="C13" s="26" t="s">
        <v>119</v>
      </c>
      <c r="D13" s="26"/>
      <c r="E13" s="16">
        <v>1</v>
      </c>
      <c r="F13" s="60"/>
      <c r="G13" s="76">
        <f>E13*F13</f>
        <v>0</v>
      </c>
      <c r="H13" s="60"/>
      <c r="I13" s="16" t="s">
        <v>31</v>
      </c>
      <c r="J13" s="16" t="s">
        <v>31</v>
      </c>
    </row>
    <row r="14" spans="1:64" ht="110.4" x14ac:dyDescent="0.3">
      <c r="A14" s="28" t="s">
        <v>113</v>
      </c>
      <c r="B14" s="22" t="s">
        <v>114</v>
      </c>
      <c r="C14" s="26" t="s">
        <v>104</v>
      </c>
      <c r="D14" s="26" t="s">
        <v>35</v>
      </c>
      <c r="E14" s="16">
        <v>89</v>
      </c>
      <c r="F14" s="60"/>
      <c r="G14" s="76">
        <f t="shared" si="1"/>
        <v>0</v>
      </c>
      <c r="H14" s="60"/>
      <c r="I14" s="16" t="s">
        <v>31</v>
      </c>
      <c r="J14" s="16" t="s">
        <v>31</v>
      </c>
    </row>
    <row r="15" spans="1:64" ht="41.4" x14ac:dyDescent="0.3">
      <c r="A15" s="28" t="s">
        <v>121</v>
      </c>
      <c r="B15" s="22" t="s">
        <v>115</v>
      </c>
      <c r="C15" s="26" t="s">
        <v>86</v>
      </c>
      <c r="D15" s="26" t="s">
        <v>35</v>
      </c>
      <c r="E15" s="16">
        <v>6</v>
      </c>
      <c r="F15" s="60"/>
      <c r="G15" s="76">
        <f t="shared" si="1"/>
        <v>0</v>
      </c>
      <c r="H15" s="60"/>
      <c r="I15" s="16" t="s">
        <v>31</v>
      </c>
      <c r="J15" s="16" t="s">
        <v>31</v>
      </c>
    </row>
    <row r="16" spans="1:64" ht="55.2" x14ac:dyDescent="0.3">
      <c r="A16" s="28" t="s">
        <v>122</v>
      </c>
      <c r="B16" s="22" t="s">
        <v>116</v>
      </c>
      <c r="C16" s="26" t="s">
        <v>9</v>
      </c>
      <c r="D16" s="26" t="s">
        <v>35</v>
      </c>
      <c r="E16" s="16">
        <v>60</v>
      </c>
      <c r="F16" s="60"/>
      <c r="G16" s="76">
        <f t="shared" si="1"/>
        <v>0</v>
      </c>
      <c r="H16" s="60"/>
      <c r="I16" s="16" t="s">
        <v>31</v>
      </c>
      <c r="J16" s="16" t="s">
        <v>31</v>
      </c>
    </row>
    <row r="17" spans="1:11" ht="82.8" x14ac:dyDescent="0.3">
      <c r="A17" s="28" t="s">
        <v>123</v>
      </c>
      <c r="B17" s="22" t="s">
        <v>118</v>
      </c>
      <c r="C17" s="26" t="s">
        <v>120</v>
      </c>
      <c r="D17" s="26" t="s">
        <v>35</v>
      </c>
      <c r="E17" s="16">
        <v>20</v>
      </c>
      <c r="F17" s="60"/>
      <c r="G17" s="76">
        <f t="shared" si="1"/>
        <v>0</v>
      </c>
      <c r="H17" s="60"/>
      <c r="I17" s="16" t="s">
        <v>31</v>
      </c>
      <c r="J17" s="16" t="s">
        <v>31</v>
      </c>
    </row>
    <row r="18" spans="1:11" ht="82.8" x14ac:dyDescent="0.3">
      <c r="A18" s="28" t="s">
        <v>123</v>
      </c>
      <c r="B18" s="22" t="s">
        <v>124</v>
      </c>
      <c r="C18" s="26" t="s">
        <v>86</v>
      </c>
      <c r="D18" s="26" t="s">
        <v>35</v>
      </c>
      <c r="E18" s="16">
        <v>825</v>
      </c>
      <c r="F18" s="60"/>
      <c r="G18" s="76">
        <f t="shared" si="1"/>
        <v>0</v>
      </c>
      <c r="H18" s="60"/>
      <c r="I18" s="16" t="s">
        <v>31</v>
      </c>
      <c r="J18" s="16" t="s">
        <v>31</v>
      </c>
    </row>
    <row r="19" spans="1:11" ht="69" x14ac:dyDescent="0.3">
      <c r="A19" s="28" t="s">
        <v>128</v>
      </c>
      <c r="B19" s="22" t="s">
        <v>125</v>
      </c>
      <c r="C19" s="26" t="s">
        <v>104</v>
      </c>
      <c r="D19" s="26" t="s">
        <v>35</v>
      </c>
      <c r="E19" s="16">
        <v>7</v>
      </c>
      <c r="F19" s="60"/>
      <c r="G19" s="76">
        <f t="shared" si="1"/>
        <v>0</v>
      </c>
      <c r="H19" s="60"/>
      <c r="I19" s="16" t="s">
        <v>31</v>
      </c>
      <c r="J19" s="16" t="s">
        <v>31</v>
      </c>
    </row>
    <row r="20" spans="1:11" ht="27.6" x14ac:dyDescent="0.3">
      <c r="A20" s="28" t="s">
        <v>143</v>
      </c>
      <c r="B20" s="22" t="s">
        <v>132</v>
      </c>
      <c r="C20" s="26" t="s">
        <v>35</v>
      </c>
      <c r="D20" s="26" t="s">
        <v>35</v>
      </c>
      <c r="E20" s="16">
        <v>16</v>
      </c>
      <c r="F20" s="60"/>
      <c r="G20" s="76">
        <f t="shared" si="1"/>
        <v>0</v>
      </c>
      <c r="H20" s="60"/>
      <c r="I20" s="16" t="s">
        <v>31</v>
      </c>
      <c r="J20" s="16" t="s">
        <v>31</v>
      </c>
    </row>
    <row r="21" spans="1:11" ht="41.4" x14ac:dyDescent="0.3">
      <c r="A21" s="27" t="s">
        <v>275</v>
      </c>
      <c r="B21" s="22" t="s">
        <v>276</v>
      </c>
      <c r="C21" s="31" t="s">
        <v>277</v>
      </c>
      <c r="D21" s="26" t="s">
        <v>35</v>
      </c>
      <c r="E21" s="26">
        <v>10</v>
      </c>
      <c r="F21" s="69"/>
      <c r="G21" s="76">
        <f>E21*F21</f>
        <v>0</v>
      </c>
      <c r="H21" s="60"/>
      <c r="I21" s="16" t="s">
        <v>31</v>
      </c>
      <c r="J21" s="16" t="s">
        <v>31</v>
      </c>
    </row>
    <row r="22" spans="1:11" ht="41.4" x14ac:dyDescent="0.3">
      <c r="A22" s="28" t="s">
        <v>147</v>
      </c>
      <c r="B22" s="22" t="s">
        <v>137</v>
      </c>
      <c r="C22" s="26" t="s">
        <v>86</v>
      </c>
      <c r="D22" s="26" t="s">
        <v>35</v>
      </c>
      <c r="E22" s="16">
        <v>12</v>
      </c>
      <c r="F22" s="60"/>
      <c r="G22" s="76">
        <f t="shared" si="1"/>
        <v>0</v>
      </c>
      <c r="H22" s="60"/>
      <c r="I22" s="16" t="s">
        <v>31</v>
      </c>
      <c r="J22" s="16" t="s">
        <v>31</v>
      </c>
    </row>
    <row r="23" spans="1:11" ht="27.6" x14ac:dyDescent="0.3">
      <c r="A23" s="28" t="s">
        <v>154</v>
      </c>
      <c r="B23" s="22" t="s">
        <v>153</v>
      </c>
      <c r="C23" s="26" t="s">
        <v>86</v>
      </c>
      <c r="D23" s="26" t="s">
        <v>35</v>
      </c>
      <c r="E23" s="16">
        <v>20</v>
      </c>
      <c r="F23" s="60"/>
      <c r="G23" s="76">
        <f t="shared" si="1"/>
        <v>0</v>
      </c>
      <c r="H23" s="60"/>
      <c r="I23" s="16" t="s">
        <v>31</v>
      </c>
      <c r="J23" s="16" t="s">
        <v>31</v>
      </c>
      <c r="K23" s="24"/>
    </row>
    <row r="24" spans="1:11" ht="69" x14ac:dyDescent="0.3">
      <c r="A24" s="28" t="s">
        <v>157</v>
      </c>
      <c r="B24" s="22" t="s">
        <v>155</v>
      </c>
      <c r="C24" s="26" t="s">
        <v>156</v>
      </c>
      <c r="D24" s="26" t="s">
        <v>29</v>
      </c>
      <c r="E24" s="16">
        <v>140</v>
      </c>
      <c r="F24" s="60"/>
      <c r="G24" s="76">
        <f t="shared" si="1"/>
        <v>0</v>
      </c>
      <c r="H24" s="60"/>
      <c r="I24" s="16" t="s">
        <v>31</v>
      </c>
      <c r="J24" s="16" t="s">
        <v>31</v>
      </c>
    </row>
    <row r="25" spans="1:11" ht="55.2" x14ac:dyDescent="0.3">
      <c r="A25" s="28" t="s">
        <v>170</v>
      </c>
      <c r="B25" s="22" t="s">
        <v>158</v>
      </c>
      <c r="C25" s="26" t="s">
        <v>159</v>
      </c>
      <c r="D25" s="26" t="s">
        <v>35</v>
      </c>
      <c r="E25" s="16">
        <v>115</v>
      </c>
      <c r="F25" s="60"/>
      <c r="G25" s="76">
        <f t="shared" si="1"/>
        <v>0</v>
      </c>
      <c r="H25" s="60"/>
      <c r="I25" s="16" t="s">
        <v>31</v>
      </c>
      <c r="J25" s="16" t="s">
        <v>31</v>
      </c>
    </row>
    <row r="26" spans="1:11" ht="41.4" x14ac:dyDescent="0.3">
      <c r="A26" s="28" t="s">
        <v>171</v>
      </c>
      <c r="B26" s="22" t="s">
        <v>160</v>
      </c>
      <c r="C26" s="26" t="s">
        <v>120</v>
      </c>
      <c r="D26" s="26" t="s">
        <v>35</v>
      </c>
      <c r="E26" s="16">
        <v>625</v>
      </c>
      <c r="F26" s="60"/>
      <c r="G26" s="76">
        <f t="shared" si="1"/>
        <v>0</v>
      </c>
      <c r="H26" s="60"/>
      <c r="I26" s="16" t="s">
        <v>31</v>
      </c>
      <c r="J26" s="16" t="s">
        <v>31</v>
      </c>
    </row>
    <row r="27" spans="1:11" ht="55.2" x14ac:dyDescent="0.3">
      <c r="A27" s="28" t="s">
        <v>172</v>
      </c>
      <c r="B27" s="22" t="s">
        <v>161</v>
      </c>
      <c r="C27" s="26" t="s">
        <v>162</v>
      </c>
      <c r="D27" s="26" t="s">
        <v>35</v>
      </c>
      <c r="E27" s="16">
        <v>11</v>
      </c>
      <c r="F27" s="60"/>
      <c r="G27" s="76">
        <f t="shared" si="1"/>
        <v>0</v>
      </c>
      <c r="H27" s="60"/>
      <c r="I27" s="16" t="s">
        <v>31</v>
      </c>
      <c r="J27" s="16" t="s">
        <v>31</v>
      </c>
    </row>
    <row r="28" spans="1:11" ht="69" x14ac:dyDescent="0.3">
      <c r="A28" s="28" t="s">
        <v>174</v>
      </c>
      <c r="B28" s="22" t="s">
        <v>165</v>
      </c>
      <c r="C28" s="26" t="s">
        <v>86</v>
      </c>
      <c r="D28" s="26" t="s">
        <v>35</v>
      </c>
      <c r="E28" s="16">
        <v>145</v>
      </c>
      <c r="F28" s="60"/>
      <c r="G28" s="76">
        <f t="shared" si="1"/>
        <v>0</v>
      </c>
      <c r="H28" s="60"/>
      <c r="I28" s="16" t="s">
        <v>31</v>
      </c>
      <c r="J28" s="16" t="s">
        <v>31</v>
      </c>
    </row>
    <row r="29" spans="1:11" ht="55.2" x14ac:dyDescent="0.3">
      <c r="A29" s="28" t="s">
        <v>175</v>
      </c>
      <c r="B29" s="22" t="s">
        <v>166</v>
      </c>
      <c r="C29" s="26" t="s">
        <v>164</v>
      </c>
      <c r="D29" s="26" t="s">
        <v>35</v>
      </c>
      <c r="E29" s="16">
        <v>5</v>
      </c>
      <c r="F29" s="60"/>
      <c r="G29" s="76">
        <f t="shared" si="1"/>
        <v>0</v>
      </c>
      <c r="H29" s="60"/>
      <c r="I29" s="16" t="s">
        <v>31</v>
      </c>
      <c r="J29" s="16" t="s">
        <v>31</v>
      </c>
    </row>
    <row r="30" spans="1:11" ht="41.4" x14ac:dyDescent="0.3">
      <c r="A30" s="28" t="s">
        <v>176</v>
      </c>
      <c r="B30" s="22" t="s">
        <v>167</v>
      </c>
      <c r="C30" s="26" t="s">
        <v>86</v>
      </c>
      <c r="D30" s="26" t="s">
        <v>35</v>
      </c>
      <c r="E30" s="16">
        <v>182</v>
      </c>
      <c r="F30" s="60"/>
      <c r="G30" s="76">
        <f t="shared" si="1"/>
        <v>0</v>
      </c>
      <c r="H30" s="60"/>
      <c r="I30" s="16" t="s">
        <v>31</v>
      </c>
      <c r="J30" s="16" t="s">
        <v>31</v>
      </c>
    </row>
    <row r="31" spans="1:11" ht="27.6" x14ac:dyDescent="0.3">
      <c r="A31" s="28" t="s">
        <v>177</v>
      </c>
      <c r="B31" s="22" t="s">
        <v>168</v>
      </c>
      <c r="C31" s="26" t="s">
        <v>169</v>
      </c>
      <c r="D31" s="26" t="s">
        <v>29</v>
      </c>
      <c r="E31" s="16">
        <v>160</v>
      </c>
      <c r="F31" s="60"/>
      <c r="G31" s="76">
        <f t="shared" si="1"/>
        <v>0</v>
      </c>
      <c r="H31" s="60"/>
      <c r="I31" s="16" t="s">
        <v>31</v>
      </c>
      <c r="J31" s="16" t="s">
        <v>31</v>
      </c>
    </row>
    <row r="32" spans="1:11" ht="55.2" x14ac:dyDescent="0.3">
      <c r="A32" s="28" t="s">
        <v>178</v>
      </c>
      <c r="B32" s="22" t="s">
        <v>190</v>
      </c>
      <c r="C32" s="26" t="s">
        <v>162</v>
      </c>
      <c r="D32" s="26" t="s">
        <v>35</v>
      </c>
      <c r="E32" s="16">
        <v>10</v>
      </c>
      <c r="F32" s="60"/>
      <c r="G32" s="76">
        <f t="shared" si="1"/>
        <v>0</v>
      </c>
      <c r="H32" s="60"/>
      <c r="I32" s="16" t="s">
        <v>31</v>
      </c>
      <c r="J32" s="16" t="s">
        <v>31</v>
      </c>
    </row>
    <row r="33" spans="1:10" ht="69" x14ac:dyDescent="0.3">
      <c r="A33" s="28" t="s">
        <v>181</v>
      </c>
      <c r="B33" s="22" t="s">
        <v>193</v>
      </c>
      <c r="C33" s="26" t="s">
        <v>104</v>
      </c>
      <c r="D33" s="26" t="s">
        <v>35</v>
      </c>
      <c r="E33" s="16">
        <v>130</v>
      </c>
      <c r="F33" s="60"/>
      <c r="G33" s="76">
        <f t="shared" si="1"/>
        <v>0</v>
      </c>
      <c r="H33" s="60"/>
      <c r="I33" s="16" t="s">
        <v>31</v>
      </c>
      <c r="J33" s="16" t="s">
        <v>31</v>
      </c>
    </row>
    <row r="34" spans="1:10" ht="27.6" x14ac:dyDescent="0.3">
      <c r="A34" s="28" t="s">
        <v>183</v>
      </c>
      <c r="B34" s="22" t="s">
        <v>195</v>
      </c>
      <c r="C34" s="26" t="s">
        <v>187</v>
      </c>
      <c r="D34" s="26" t="s">
        <v>35</v>
      </c>
      <c r="E34" s="16">
        <v>1</v>
      </c>
      <c r="F34" s="60"/>
      <c r="G34" s="76">
        <f t="shared" si="1"/>
        <v>0</v>
      </c>
      <c r="H34" s="60"/>
      <c r="I34" s="16" t="s">
        <v>31</v>
      </c>
      <c r="J34" s="16" t="s">
        <v>31</v>
      </c>
    </row>
    <row r="35" spans="1:10" ht="27.6" x14ac:dyDescent="0.3">
      <c r="A35" s="28" t="s">
        <v>184</v>
      </c>
      <c r="B35" s="22" t="s">
        <v>196</v>
      </c>
      <c r="C35" s="26" t="s">
        <v>188</v>
      </c>
      <c r="D35" s="26" t="s">
        <v>189</v>
      </c>
      <c r="E35" s="16">
        <v>20</v>
      </c>
      <c r="F35" s="60"/>
      <c r="G35" s="76">
        <f t="shared" si="1"/>
        <v>0</v>
      </c>
      <c r="H35" s="60"/>
      <c r="I35" s="16" t="s">
        <v>31</v>
      </c>
      <c r="J35" s="16" t="s">
        <v>31</v>
      </c>
    </row>
    <row r="36" spans="1:10" ht="27" customHeight="1" x14ac:dyDescent="0.3">
      <c r="A36" s="28" t="s">
        <v>185</v>
      </c>
      <c r="B36" s="22" t="s">
        <v>197</v>
      </c>
      <c r="C36" s="26" t="s">
        <v>159</v>
      </c>
      <c r="D36" s="26" t="s">
        <v>35</v>
      </c>
      <c r="E36" s="16">
        <v>25</v>
      </c>
      <c r="F36" s="60"/>
      <c r="G36" s="76">
        <f t="shared" si="1"/>
        <v>0</v>
      </c>
      <c r="H36" s="60"/>
      <c r="I36" s="16" t="s">
        <v>31</v>
      </c>
      <c r="J36" s="16" t="s">
        <v>31</v>
      </c>
    </row>
    <row r="37" spans="1:10" s="1" customFormat="1" x14ac:dyDescent="0.3">
      <c r="A37" s="27" t="s">
        <v>200</v>
      </c>
      <c r="B37" s="22" t="s">
        <v>219</v>
      </c>
      <c r="C37" s="26" t="s">
        <v>220</v>
      </c>
      <c r="D37" s="26" t="s">
        <v>38</v>
      </c>
      <c r="E37" s="26">
        <v>255</v>
      </c>
      <c r="F37" s="69"/>
      <c r="G37" s="76">
        <f t="shared" si="1"/>
        <v>0</v>
      </c>
      <c r="H37" s="60"/>
      <c r="I37" s="16" t="s">
        <v>31</v>
      </c>
      <c r="J37" s="16" t="s">
        <v>31</v>
      </c>
    </row>
    <row r="38" spans="1:10" s="1" customFormat="1" ht="41.4" x14ac:dyDescent="0.3">
      <c r="A38" s="27" t="s">
        <v>201</v>
      </c>
      <c r="B38" s="22" t="s">
        <v>221</v>
      </c>
      <c r="C38" s="26" t="s">
        <v>86</v>
      </c>
      <c r="D38" s="26" t="s">
        <v>35</v>
      </c>
      <c r="E38" s="26">
        <v>10</v>
      </c>
      <c r="F38" s="69"/>
      <c r="G38" s="76">
        <f t="shared" si="1"/>
        <v>0</v>
      </c>
      <c r="H38" s="60"/>
      <c r="I38" s="16" t="s">
        <v>31</v>
      </c>
      <c r="J38" s="16" t="s">
        <v>31</v>
      </c>
    </row>
    <row r="39" spans="1:10" s="1" customFormat="1" x14ac:dyDescent="0.3">
      <c r="A39" s="27" t="s">
        <v>204</v>
      </c>
      <c r="B39" s="22" t="s">
        <v>226</v>
      </c>
      <c r="C39" s="26" t="s">
        <v>9</v>
      </c>
      <c r="D39" s="26" t="s">
        <v>35</v>
      </c>
      <c r="E39" s="26">
        <v>30</v>
      </c>
      <c r="F39" s="69"/>
      <c r="G39" s="76">
        <f t="shared" si="1"/>
        <v>0</v>
      </c>
      <c r="H39" s="60"/>
      <c r="I39" s="16" t="s">
        <v>31</v>
      </c>
      <c r="J39" s="16" t="s">
        <v>31</v>
      </c>
    </row>
    <row r="40" spans="1:10" s="1" customFormat="1" ht="41.4" x14ac:dyDescent="0.3">
      <c r="A40" s="27" t="s">
        <v>205</v>
      </c>
      <c r="B40" s="22" t="s">
        <v>227</v>
      </c>
      <c r="C40" s="26" t="s">
        <v>164</v>
      </c>
      <c r="D40" s="26" t="s">
        <v>35</v>
      </c>
      <c r="E40" s="26">
        <v>80</v>
      </c>
      <c r="F40" s="69"/>
      <c r="G40" s="76">
        <f t="shared" si="1"/>
        <v>0</v>
      </c>
      <c r="H40" s="60"/>
      <c r="I40" s="16" t="s">
        <v>31</v>
      </c>
      <c r="J40" s="16" t="s">
        <v>31</v>
      </c>
    </row>
    <row r="41" spans="1:10" s="1" customFormat="1" ht="55.2" x14ac:dyDescent="0.3">
      <c r="A41" s="27" t="s">
        <v>206</v>
      </c>
      <c r="B41" s="22" t="s">
        <v>228</v>
      </c>
      <c r="C41" s="26" t="s">
        <v>229</v>
      </c>
      <c r="D41" s="26" t="s">
        <v>35</v>
      </c>
      <c r="E41" s="26">
        <v>106</v>
      </c>
      <c r="F41" s="69"/>
      <c r="G41" s="76">
        <f t="shared" si="1"/>
        <v>0</v>
      </c>
      <c r="H41" s="60"/>
      <c r="I41" s="16" t="s">
        <v>31</v>
      </c>
      <c r="J41" s="16" t="s">
        <v>31</v>
      </c>
    </row>
    <row r="42" spans="1:10" s="1" customFormat="1" ht="69" x14ac:dyDescent="0.3">
      <c r="A42" s="27" t="s">
        <v>207</v>
      </c>
      <c r="B42" s="22" t="s">
        <v>230</v>
      </c>
      <c r="C42" s="26" t="s">
        <v>104</v>
      </c>
      <c r="D42" s="26" t="s">
        <v>35</v>
      </c>
      <c r="E42" s="26">
        <v>4</v>
      </c>
      <c r="F42" s="69"/>
      <c r="G42" s="76">
        <f t="shared" si="1"/>
        <v>0</v>
      </c>
      <c r="H42" s="60"/>
      <c r="I42" s="16" t="s">
        <v>31</v>
      </c>
      <c r="J42" s="16" t="s">
        <v>31</v>
      </c>
    </row>
    <row r="43" spans="1:10" s="1" customFormat="1" x14ac:dyDescent="0.3">
      <c r="A43" s="27" t="s">
        <v>209</v>
      </c>
      <c r="B43" s="22" t="s">
        <v>233</v>
      </c>
      <c r="C43" s="26"/>
      <c r="D43" s="26" t="s">
        <v>35</v>
      </c>
      <c r="E43" s="26">
        <v>22</v>
      </c>
      <c r="F43" s="69"/>
      <c r="G43" s="76">
        <f t="shared" si="1"/>
        <v>0</v>
      </c>
      <c r="H43" s="60"/>
      <c r="I43" s="16" t="s">
        <v>31</v>
      </c>
      <c r="J43" s="16" t="s">
        <v>31</v>
      </c>
    </row>
    <row r="44" spans="1:10" s="1" customFormat="1" ht="69" x14ac:dyDescent="0.3">
      <c r="A44" s="27" t="s">
        <v>210</v>
      </c>
      <c r="B44" s="22" t="s">
        <v>234</v>
      </c>
      <c r="C44" s="26" t="s">
        <v>235</v>
      </c>
      <c r="D44" s="26" t="s">
        <v>35</v>
      </c>
      <c r="E44" s="26">
        <v>3</v>
      </c>
      <c r="F44" s="69"/>
      <c r="G44" s="76">
        <f t="shared" si="1"/>
        <v>0</v>
      </c>
      <c r="H44" s="60"/>
      <c r="I44" s="16" t="s">
        <v>31</v>
      </c>
      <c r="J44" s="16" t="s">
        <v>31</v>
      </c>
    </row>
    <row r="45" spans="1:10" s="1" customFormat="1" ht="69" x14ac:dyDescent="0.3">
      <c r="A45" s="28" t="s">
        <v>182</v>
      </c>
      <c r="B45" s="22" t="s">
        <v>194</v>
      </c>
      <c r="C45" s="26" t="s">
        <v>186</v>
      </c>
      <c r="D45" s="26" t="s">
        <v>35</v>
      </c>
      <c r="E45" s="16">
        <v>14</v>
      </c>
      <c r="F45" s="60"/>
      <c r="G45" s="76">
        <f t="shared" ref="G45:G56" si="2">E45*F45</f>
        <v>0</v>
      </c>
      <c r="H45" s="60"/>
      <c r="I45" s="16" t="s">
        <v>31</v>
      </c>
      <c r="J45" s="16" t="s">
        <v>31</v>
      </c>
    </row>
    <row r="46" spans="1:10" s="1" customFormat="1" x14ac:dyDescent="0.3">
      <c r="A46" s="29" t="s">
        <v>148</v>
      </c>
      <c r="B46" s="22" t="s">
        <v>138</v>
      </c>
      <c r="C46" s="26" t="s">
        <v>139</v>
      </c>
      <c r="D46" s="26" t="s">
        <v>35</v>
      </c>
      <c r="E46" s="16">
        <v>3</v>
      </c>
      <c r="F46" s="60"/>
      <c r="G46" s="76">
        <f t="shared" si="2"/>
        <v>0</v>
      </c>
      <c r="H46" s="60"/>
      <c r="I46" s="16" t="s">
        <v>31</v>
      </c>
      <c r="J46" s="16" t="s">
        <v>31</v>
      </c>
    </row>
    <row r="47" spans="1:10" s="1" customFormat="1" ht="82.8" x14ac:dyDescent="0.3">
      <c r="A47" s="28" t="s">
        <v>149</v>
      </c>
      <c r="B47" s="22" t="s">
        <v>140</v>
      </c>
      <c r="C47" s="26" t="s">
        <v>141</v>
      </c>
      <c r="D47" s="26" t="s">
        <v>35</v>
      </c>
      <c r="E47" s="16">
        <v>90</v>
      </c>
      <c r="F47" s="60"/>
      <c r="G47" s="76">
        <f t="shared" si="2"/>
        <v>0</v>
      </c>
      <c r="H47" s="60"/>
      <c r="I47" s="16" t="s">
        <v>31</v>
      </c>
      <c r="J47" s="16" t="s">
        <v>31</v>
      </c>
    </row>
    <row r="48" spans="1:10" s="1" customFormat="1" ht="55.2" x14ac:dyDescent="0.3">
      <c r="A48" s="28" t="s">
        <v>150</v>
      </c>
      <c r="B48" s="22" t="s">
        <v>142</v>
      </c>
      <c r="C48" s="26" t="s">
        <v>141</v>
      </c>
      <c r="D48" s="26" t="s">
        <v>35</v>
      </c>
      <c r="E48" s="16">
        <v>160</v>
      </c>
      <c r="F48" s="60"/>
      <c r="G48" s="76">
        <f t="shared" si="2"/>
        <v>0</v>
      </c>
      <c r="H48" s="60"/>
      <c r="I48" s="16" t="s">
        <v>31</v>
      </c>
      <c r="J48" s="16" t="s">
        <v>31</v>
      </c>
    </row>
    <row r="49" spans="1:10" s="1" customFormat="1" ht="55.2" x14ac:dyDescent="0.3">
      <c r="A49" s="28" t="s">
        <v>152</v>
      </c>
      <c r="B49" s="22" t="s">
        <v>151</v>
      </c>
      <c r="C49" s="26" t="s">
        <v>141</v>
      </c>
      <c r="D49" s="26" t="s">
        <v>35</v>
      </c>
      <c r="E49" s="16">
        <v>2990</v>
      </c>
      <c r="F49" s="60"/>
      <c r="G49" s="76">
        <f t="shared" si="2"/>
        <v>0</v>
      </c>
      <c r="H49" s="60"/>
      <c r="I49" s="16" t="s">
        <v>31</v>
      </c>
      <c r="J49" s="16" t="s">
        <v>31</v>
      </c>
    </row>
    <row r="50" spans="1:10" s="1" customFormat="1" ht="55.2" x14ac:dyDescent="0.3">
      <c r="A50" s="28" t="s">
        <v>146</v>
      </c>
      <c r="B50" s="22" t="s">
        <v>136</v>
      </c>
      <c r="C50" s="26" t="s">
        <v>86</v>
      </c>
      <c r="D50" s="26" t="s">
        <v>35</v>
      </c>
      <c r="E50" s="16">
        <v>21</v>
      </c>
      <c r="F50" s="60"/>
      <c r="G50" s="76">
        <f t="shared" si="2"/>
        <v>0</v>
      </c>
      <c r="H50" s="60"/>
      <c r="I50" s="16" t="s">
        <v>31</v>
      </c>
      <c r="J50" s="16" t="s">
        <v>31</v>
      </c>
    </row>
    <row r="51" spans="1:10" s="1" customFormat="1" ht="96.6" x14ac:dyDescent="0.3">
      <c r="A51" s="28" t="s">
        <v>130</v>
      </c>
      <c r="B51" s="22" t="s">
        <v>127</v>
      </c>
      <c r="C51" s="26" t="s">
        <v>95</v>
      </c>
      <c r="D51" s="26" t="s">
        <v>35</v>
      </c>
      <c r="E51" s="16">
        <v>30</v>
      </c>
      <c r="F51" s="60"/>
      <c r="G51" s="76">
        <f t="shared" si="2"/>
        <v>0</v>
      </c>
      <c r="H51" s="60"/>
      <c r="I51" s="16" t="s">
        <v>31</v>
      </c>
      <c r="J51" s="16" t="s">
        <v>31</v>
      </c>
    </row>
    <row r="52" spans="1:10" s="1" customFormat="1" ht="55.2" x14ac:dyDescent="0.3">
      <c r="A52" s="28" t="s">
        <v>180</v>
      </c>
      <c r="B52" s="22" t="s">
        <v>192</v>
      </c>
      <c r="C52" s="26" t="s">
        <v>86</v>
      </c>
      <c r="D52" s="26" t="s">
        <v>35</v>
      </c>
      <c r="E52" s="16">
        <v>496</v>
      </c>
      <c r="F52" s="60"/>
      <c r="G52" s="76">
        <f t="shared" si="2"/>
        <v>0</v>
      </c>
      <c r="H52" s="60"/>
      <c r="I52" s="16" t="s">
        <v>31</v>
      </c>
      <c r="J52" s="16" t="s">
        <v>31</v>
      </c>
    </row>
    <row r="53" spans="1:10" s="1" customFormat="1" ht="96.6" x14ac:dyDescent="0.3">
      <c r="A53" s="27" t="s">
        <v>198</v>
      </c>
      <c r="B53" s="22" t="s">
        <v>216</v>
      </c>
      <c r="C53" s="26" t="s">
        <v>159</v>
      </c>
      <c r="D53" s="26" t="s">
        <v>35</v>
      </c>
      <c r="E53" s="26">
        <v>1</v>
      </c>
      <c r="F53" s="69"/>
      <c r="G53" s="76">
        <f t="shared" si="2"/>
        <v>0</v>
      </c>
      <c r="H53" s="60"/>
      <c r="I53" s="16" t="s">
        <v>31</v>
      </c>
      <c r="J53" s="16" t="s">
        <v>31</v>
      </c>
    </row>
    <row r="54" spans="1:10" s="1" customFormat="1" ht="55.2" x14ac:dyDescent="0.3">
      <c r="A54" s="27" t="s">
        <v>199</v>
      </c>
      <c r="B54" s="22" t="s">
        <v>217</v>
      </c>
      <c r="C54" s="26" t="s">
        <v>218</v>
      </c>
      <c r="D54" s="26" t="s">
        <v>35</v>
      </c>
      <c r="E54" s="26">
        <v>33</v>
      </c>
      <c r="F54" s="69"/>
      <c r="G54" s="76">
        <f t="shared" si="2"/>
        <v>0</v>
      </c>
      <c r="H54" s="60"/>
      <c r="I54" s="16" t="s">
        <v>31</v>
      </c>
      <c r="J54" s="16" t="s">
        <v>31</v>
      </c>
    </row>
    <row r="55" spans="1:10" s="1" customFormat="1" ht="55.2" x14ac:dyDescent="0.3">
      <c r="A55" s="27" t="s">
        <v>208</v>
      </c>
      <c r="B55" s="22" t="s">
        <v>231</v>
      </c>
      <c r="C55" s="26" t="s">
        <v>232</v>
      </c>
      <c r="D55" s="26" t="s">
        <v>35</v>
      </c>
      <c r="E55" s="26">
        <v>100</v>
      </c>
      <c r="F55" s="69"/>
      <c r="G55" s="76">
        <f t="shared" si="2"/>
        <v>0</v>
      </c>
      <c r="H55" s="60"/>
      <c r="I55" s="16" t="s">
        <v>31</v>
      </c>
      <c r="J55" s="16" t="s">
        <v>31</v>
      </c>
    </row>
    <row r="56" spans="1:10" s="1" customFormat="1" ht="55.2" x14ac:dyDescent="0.3">
      <c r="A56" s="27" t="s">
        <v>202</v>
      </c>
      <c r="B56" s="22" t="s">
        <v>223</v>
      </c>
      <c r="C56" s="26" t="s">
        <v>224</v>
      </c>
      <c r="D56" s="26" t="s">
        <v>35</v>
      </c>
      <c r="E56" s="26">
        <v>286</v>
      </c>
      <c r="F56" s="69"/>
      <c r="G56" s="76">
        <f t="shared" si="2"/>
        <v>0</v>
      </c>
      <c r="H56" s="60"/>
      <c r="I56" s="16" t="s">
        <v>31</v>
      </c>
      <c r="J56" s="16" t="s">
        <v>31</v>
      </c>
    </row>
    <row r="57" spans="1:10" s="1" customFormat="1" ht="55.2" x14ac:dyDescent="0.3">
      <c r="A57" s="27" t="s">
        <v>213</v>
      </c>
      <c r="B57" s="22" t="s">
        <v>238</v>
      </c>
      <c r="C57" s="26" t="s">
        <v>224</v>
      </c>
      <c r="D57" s="26" t="s">
        <v>35</v>
      </c>
      <c r="E57" s="26">
        <v>130</v>
      </c>
      <c r="F57" s="69"/>
      <c r="G57" s="76">
        <f t="shared" si="1"/>
        <v>0</v>
      </c>
      <c r="H57" s="60"/>
      <c r="I57" s="16" t="s">
        <v>31</v>
      </c>
      <c r="J57" s="16" t="s">
        <v>31</v>
      </c>
    </row>
    <row r="58" spans="1:10" s="1" customFormat="1" ht="55.2" x14ac:dyDescent="0.3">
      <c r="A58" s="27" t="s">
        <v>214</v>
      </c>
      <c r="B58" s="22" t="s">
        <v>239</v>
      </c>
      <c r="C58" s="26" t="s">
        <v>224</v>
      </c>
      <c r="D58" s="26" t="s">
        <v>35</v>
      </c>
      <c r="E58" s="26">
        <v>203</v>
      </c>
      <c r="F58" s="69"/>
      <c r="G58" s="76">
        <f t="shared" si="1"/>
        <v>0</v>
      </c>
      <c r="H58" s="60"/>
      <c r="I58" s="16" t="s">
        <v>31</v>
      </c>
      <c r="J58" s="16" t="s">
        <v>31</v>
      </c>
    </row>
    <row r="59" spans="1:10" s="1" customFormat="1" ht="69" x14ac:dyDescent="0.3">
      <c r="A59" s="27" t="s">
        <v>211</v>
      </c>
      <c r="B59" s="22" t="s">
        <v>236</v>
      </c>
      <c r="C59" s="26" t="s">
        <v>9</v>
      </c>
      <c r="D59" s="26" t="s">
        <v>35</v>
      </c>
      <c r="E59" s="26">
        <v>83</v>
      </c>
      <c r="F59" s="69"/>
      <c r="G59" s="76">
        <f>E59*F59</f>
        <v>0</v>
      </c>
      <c r="H59" s="60"/>
      <c r="I59" s="16" t="s">
        <v>31</v>
      </c>
      <c r="J59" s="16" t="s">
        <v>31</v>
      </c>
    </row>
    <row r="60" spans="1:10" s="1" customFormat="1" ht="55.2" x14ac:dyDescent="0.3">
      <c r="A60" s="27" t="s">
        <v>215</v>
      </c>
      <c r="B60" s="22" t="s">
        <v>240</v>
      </c>
      <c r="C60" s="26" t="s">
        <v>86</v>
      </c>
      <c r="D60" s="26" t="s">
        <v>35</v>
      </c>
      <c r="E60" s="26">
        <v>40</v>
      </c>
      <c r="F60" s="69"/>
      <c r="G60" s="76">
        <f t="shared" si="1"/>
        <v>0</v>
      </c>
      <c r="H60" s="60"/>
      <c r="I60" s="16" t="s">
        <v>31</v>
      </c>
      <c r="J60" s="16" t="s">
        <v>31</v>
      </c>
    </row>
    <row r="61" spans="1:10" ht="82.8" x14ac:dyDescent="0.3">
      <c r="A61" s="27" t="s">
        <v>212</v>
      </c>
      <c r="B61" s="22" t="s">
        <v>237</v>
      </c>
      <c r="C61" s="26" t="s">
        <v>104</v>
      </c>
      <c r="D61" s="26" t="s">
        <v>35</v>
      </c>
      <c r="E61" s="26">
        <v>15</v>
      </c>
      <c r="F61" s="69"/>
      <c r="G61" s="76">
        <f t="shared" ref="G61:G75" si="3">E61*F61</f>
        <v>0</v>
      </c>
      <c r="H61" s="60"/>
      <c r="I61" s="16" t="s">
        <v>31</v>
      </c>
      <c r="J61" s="16" t="s">
        <v>31</v>
      </c>
    </row>
    <row r="62" spans="1:10" s="1" customFormat="1" ht="41.4" x14ac:dyDescent="0.3">
      <c r="A62" s="48" t="s">
        <v>243</v>
      </c>
      <c r="B62" s="30" t="s">
        <v>242</v>
      </c>
      <c r="C62" s="16" t="s">
        <v>244</v>
      </c>
      <c r="D62" s="16" t="s">
        <v>35</v>
      </c>
      <c r="E62" s="16">
        <v>360</v>
      </c>
      <c r="F62" s="70"/>
      <c r="G62" s="78">
        <f t="shared" si="3"/>
        <v>0</v>
      </c>
      <c r="H62" s="70"/>
      <c r="I62" s="16" t="s">
        <v>31</v>
      </c>
      <c r="J62" s="16" t="s">
        <v>31</v>
      </c>
    </row>
    <row r="63" spans="1:10" ht="55.8" x14ac:dyDescent="0.3">
      <c r="A63" s="32" t="s">
        <v>272</v>
      </c>
      <c r="B63" s="30" t="s">
        <v>245</v>
      </c>
      <c r="C63" s="16" t="s">
        <v>246</v>
      </c>
      <c r="D63" s="16" t="s">
        <v>35</v>
      </c>
      <c r="E63" s="16">
        <v>5</v>
      </c>
      <c r="F63" s="60"/>
      <c r="G63" s="76">
        <f t="shared" si="3"/>
        <v>0</v>
      </c>
      <c r="H63" s="60"/>
      <c r="I63" s="16" t="s">
        <v>31</v>
      </c>
      <c r="J63" s="16" t="s">
        <v>31</v>
      </c>
    </row>
    <row r="64" spans="1:10" ht="83.4" x14ac:dyDescent="0.3">
      <c r="A64" s="32" t="s">
        <v>247</v>
      </c>
      <c r="B64" s="30" t="s">
        <v>248</v>
      </c>
      <c r="C64" s="16" t="s">
        <v>164</v>
      </c>
      <c r="D64" s="16" t="s">
        <v>35</v>
      </c>
      <c r="E64" s="16">
        <v>12</v>
      </c>
      <c r="F64" s="60"/>
      <c r="G64" s="76">
        <f t="shared" si="3"/>
        <v>0</v>
      </c>
      <c r="H64" s="60"/>
      <c r="I64" s="16" t="s">
        <v>31</v>
      </c>
      <c r="J64" s="16" t="s">
        <v>31</v>
      </c>
    </row>
    <row r="65" spans="1:10" ht="69.599999999999994" x14ac:dyDescent="0.3">
      <c r="A65" s="32" t="s">
        <v>251</v>
      </c>
      <c r="B65" s="22" t="s">
        <v>252</v>
      </c>
      <c r="C65" s="16" t="s">
        <v>141</v>
      </c>
      <c r="D65" s="16" t="s">
        <v>35</v>
      </c>
      <c r="E65" s="16">
        <v>646</v>
      </c>
      <c r="F65" s="60"/>
      <c r="G65" s="76">
        <f t="shared" si="3"/>
        <v>0</v>
      </c>
      <c r="H65" s="60"/>
      <c r="I65" s="16" t="s">
        <v>31</v>
      </c>
      <c r="J65" s="16" t="s">
        <v>31</v>
      </c>
    </row>
    <row r="66" spans="1:10" ht="84.6" customHeight="1" x14ac:dyDescent="0.3">
      <c r="A66" s="48" t="s">
        <v>254</v>
      </c>
      <c r="B66" s="30" t="s">
        <v>253</v>
      </c>
      <c r="C66" s="16" t="s">
        <v>95</v>
      </c>
      <c r="D66" s="16" t="s">
        <v>35</v>
      </c>
      <c r="E66" s="16">
        <v>12</v>
      </c>
      <c r="F66" s="60"/>
      <c r="G66" s="76">
        <f t="shared" si="3"/>
        <v>0</v>
      </c>
      <c r="H66" s="60"/>
      <c r="I66" s="16" t="s">
        <v>31</v>
      </c>
      <c r="J66" s="16" t="s">
        <v>31</v>
      </c>
    </row>
    <row r="67" spans="1:10" ht="84.6" customHeight="1" x14ac:dyDescent="0.3">
      <c r="A67" s="28" t="s">
        <v>257</v>
      </c>
      <c r="B67" s="22" t="s">
        <v>255</v>
      </c>
      <c r="C67" s="26" t="s">
        <v>120</v>
      </c>
      <c r="D67" s="26" t="s">
        <v>35</v>
      </c>
      <c r="E67" s="16">
        <v>651</v>
      </c>
      <c r="F67" s="60"/>
      <c r="G67" s="76">
        <f t="shared" si="3"/>
        <v>0</v>
      </c>
      <c r="H67" s="60"/>
      <c r="I67" s="16" t="s">
        <v>31</v>
      </c>
      <c r="J67" s="16" t="s">
        <v>31</v>
      </c>
    </row>
    <row r="68" spans="1:10" ht="41.4" x14ac:dyDescent="0.3">
      <c r="A68" s="28" t="s">
        <v>258</v>
      </c>
      <c r="B68" s="22" t="s">
        <v>256</v>
      </c>
      <c r="C68" s="26" t="s">
        <v>86</v>
      </c>
      <c r="D68" s="26" t="s">
        <v>35</v>
      </c>
      <c r="E68" s="16">
        <v>20</v>
      </c>
      <c r="F68" s="60"/>
      <c r="G68" s="76">
        <f t="shared" si="3"/>
        <v>0</v>
      </c>
      <c r="H68" s="60"/>
      <c r="I68" s="16" t="s">
        <v>31</v>
      </c>
      <c r="J68" s="16" t="s">
        <v>31</v>
      </c>
    </row>
    <row r="69" spans="1:10" ht="27.6" x14ac:dyDescent="0.3">
      <c r="A69" s="28" t="s">
        <v>260</v>
      </c>
      <c r="B69" s="22" t="s">
        <v>259</v>
      </c>
      <c r="C69" s="16" t="s">
        <v>35</v>
      </c>
      <c r="D69" s="16" t="s">
        <v>35</v>
      </c>
      <c r="E69" s="16">
        <v>20</v>
      </c>
      <c r="F69" s="60"/>
      <c r="G69" s="76">
        <f t="shared" si="3"/>
        <v>0</v>
      </c>
      <c r="H69" s="60"/>
      <c r="I69" s="16" t="s">
        <v>31</v>
      </c>
      <c r="J69" s="16" t="s">
        <v>31</v>
      </c>
    </row>
    <row r="70" spans="1:10" ht="27.6" x14ac:dyDescent="0.3">
      <c r="A70" s="28" t="s">
        <v>261</v>
      </c>
      <c r="B70" s="30" t="s">
        <v>263</v>
      </c>
      <c r="C70" s="26" t="s">
        <v>164</v>
      </c>
      <c r="D70" s="26" t="s">
        <v>35</v>
      </c>
      <c r="E70" s="16">
        <v>44</v>
      </c>
      <c r="F70" s="60"/>
      <c r="G70" s="76">
        <f t="shared" si="3"/>
        <v>0</v>
      </c>
      <c r="H70" s="60"/>
      <c r="I70" s="16" t="s">
        <v>31</v>
      </c>
      <c r="J70" s="16" t="s">
        <v>31</v>
      </c>
    </row>
    <row r="71" spans="1:10" ht="27.6" x14ac:dyDescent="0.3">
      <c r="A71" s="28" t="s">
        <v>262</v>
      </c>
      <c r="B71" s="30" t="s">
        <v>264</v>
      </c>
      <c r="C71" s="26" t="s">
        <v>265</v>
      </c>
      <c r="D71" s="26" t="s">
        <v>105</v>
      </c>
      <c r="E71" s="16">
        <v>25</v>
      </c>
      <c r="F71" s="60"/>
      <c r="G71" s="76">
        <f t="shared" si="3"/>
        <v>0</v>
      </c>
      <c r="H71" s="60"/>
      <c r="I71" s="16" t="s">
        <v>31</v>
      </c>
      <c r="J71" s="16" t="s">
        <v>31</v>
      </c>
    </row>
    <row r="72" spans="1:10" ht="55.2" x14ac:dyDescent="0.3">
      <c r="A72" s="28" t="s">
        <v>266</v>
      </c>
      <c r="B72" s="30" t="s">
        <v>268</v>
      </c>
      <c r="C72" s="26" t="s">
        <v>9</v>
      </c>
      <c r="D72" s="26" t="s">
        <v>35</v>
      </c>
      <c r="E72" s="16">
        <v>944</v>
      </c>
      <c r="F72" s="60"/>
      <c r="G72" s="76">
        <f t="shared" si="3"/>
        <v>0</v>
      </c>
      <c r="H72" s="60"/>
      <c r="I72" s="16" t="s">
        <v>31</v>
      </c>
      <c r="J72" s="16" t="s">
        <v>31</v>
      </c>
    </row>
    <row r="73" spans="1:10" x14ac:dyDescent="0.3">
      <c r="A73" s="28" t="s">
        <v>267</v>
      </c>
      <c r="B73" s="30" t="s">
        <v>269</v>
      </c>
      <c r="C73" s="26" t="s">
        <v>86</v>
      </c>
      <c r="D73" s="26" t="s">
        <v>35</v>
      </c>
      <c r="E73" s="16">
        <v>60</v>
      </c>
      <c r="F73" s="60"/>
      <c r="G73" s="76">
        <f t="shared" si="3"/>
        <v>0</v>
      </c>
      <c r="H73" s="60"/>
      <c r="I73" s="16" t="s">
        <v>31</v>
      </c>
      <c r="J73" s="16" t="s">
        <v>31</v>
      </c>
    </row>
    <row r="74" spans="1:10" x14ac:dyDescent="0.3">
      <c r="A74" s="50" t="s">
        <v>271</v>
      </c>
      <c r="B74" s="30" t="s">
        <v>270</v>
      </c>
      <c r="C74" s="16" t="s">
        <v>104</v>
      </c>
      <c r="D74" s="16" t="s">
        <v>105</v>
      </c>
      <c r="E74" s="16">
        <v>959</v>
      </c>
      <c r="F74" s="60"/>
      <c r="G74" s="76">
        <f t="shared" si="3"/>
        <v>0</v>
      </c>
      <c r="H74" s="60"/>
      <c r="I74" s="51" t="s">
        <v>30</v>
      </c>
      <c r="J74" s="51" t="s">
        <v>30</v>
      </c>
    </row>
    <row r="75" spans="1:10" ht="41.4" x14ac:dyDescent="0.3">
      <c r="A75" s="52" t="s">
        <v>274</v>
      </c>
      <c r="B75" s="30" t="s">
        <v>273</v>
      </c>
      <c r="C75" s="16" t="s">
        <v>86</v>
      </c>
      <c r="D75" s="16" t="s">
        <v>35</v>
      </c>
      <c r="E75" s="16">
        <v>100</v>
      </c>
      <c r="F75" s="60"/>
      <c r="G75" s="76">
        <f t="shared" si="3"/>
        <v>0</v>
      </c>
      <c r="H75" s="60"/>
      <c r="I75" s="16" t="s">
        <v>31</v>
      </c>
      <c r="J75" s="16" t="s">
        <v>31</v>
      </c>
    </row>
    <row r="76" spans="1:10" x14ac:dyDescent="0.3">
      <c r="A76" s="100" t="s">
        <v>381</v>
      </c>
      <c r="B76" s="101"/>
      <c r="C76" s="102"/>
      <c r="D76" s="102"/>
      <c r="E76" s="102"/>
      <c r="F76" s="102"/>
      <c r="G76" s="103">
        <f>SUM(G4:G75)</f>
        <v>0</v>
      </c>
      <c r="H76" s="54"/>
    </row>
    <row r="79" spans="1:10" x14ac:dyDescent="0.3">
      <c r="A79" s="107" t="s">
        <v>383</v>
      </c>
    </row>
  </sheetData>
  <mergeCells count="2">
    <mergeCell ref="G1:J1"/>
    <mergeCell ref="A2:J2"/>
  </mergeCells>
  <phoneticPr fontId="7" type="noConversion"/>
  <pageMargins left="0.7" right="0.7" top="0.75" bottom="0.75" header="0.3" footer="0.3"/>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99FF"/>
    <pageSetUpPr fitToPage="1"/>
  </sheetPr>
  <dimension ref="A1:J95"/>
  <sheetViews>
    <sheetView zoomScale="80" zoomScaleNormal="80" zoomScaleSheetLayoutView="100" workbookViewId="0">
      <pane xSplit="3" ySplit="3" topLeftCell="D91" activePane="bottomRight" state="frozen"/>
      <selection pane="topRight" activeCell="D1" sqref="D1"/>
      <selection pane="bottomLeft" activeCell="A4" sqref="A4"/>
      <selection pane="bottomRight" activeCell="A95" sqref="A95"/>
    </sheetView>
  </sheetViews>
  <sheetFormatPr defaultRowHeight="14.4" x14ac:dyDescent="0.3"/>
  <cols>
    <col min="1" max="1" width="41.109375" style="8" bestFit="1" customWidth="1"/>
    <col min="2" max="2" width="42.44140625" style="7" bestFit="1" customWidth="1"/>
    <col min="3" max="3" width="9.109375" style="7" customWidth="1"/>
    <col min="4" max="4" width="14.44140625" style="7" customWidth="1"/>
    <col min="5" max="5" width="14.5546875" style="7" customWidth="1"/>
    <col min="6" max="6" width="19.5546875" style="11" customWidth="1"/>
    <col min="7" max="7" width="19.5546875" style="77" customWidth="1"/>
    <col min="8" max="8" width="19.5546875" style="11" customWidth="1"/>
    <col min="9" max="9" width="21.109375" style="7" customWidth="1"/>
    <col min="10" max="10" width="16.88671875" style="7" customWidth="1"/>
    <col min="11" max="11" width="9.109375" customWidth="1"/>
  </cols>
  <sheetData>
    <row r="1" spans="1:10" ht="47.25" customHeight="1" x14ac:dyDescent="0.3">
      <c r="F1" s="94" t="s">
        <v>382</v>
      </c>
      <c r="G1" s="94"/>
      <c r="H1" s="94"/>
      <c r="I1" s="95"/>
      <c r="J1" s="95"/>
    </row>
    <row r="2" spans="1:10" ht="49.5" customHeight="1" x14ac:dyDescent="0.3">
      <c r="A2" s="96"/>
      <c r="B2" s="96"/>
      <c r="C2" s="96"/>
      <c r="D2" s="96"/>
      <c r="E2" s="96"/>
      <c r="F2" s="96"/>
      <c r="G2" s="96"/>
      <c r="H2" s="96"/>
      <c r="I2" s="96"/>
      <c r="J2" s="96"/>
    </row>
    <row r="3" spans="1:10" ht="55.2" x14ac:dyDescent="0.3">
      <c r="A3" s="3" t="s">
        <v>23</v>
      </c>
      <c r="B3" s="72" t="s">
        <v>375</v>
      </c>
      <c r="C3" s="3" t="s">
        <v>24</v>
      </c>
      <c r="D3" s="3" t="s">
        <v>25</v>
      </c>
      <c r="E3" s="9" t="s">
        <v>58</v>
      </c>
      <c r="F3" s="4" t="s">
        <v>27</v>
      </c>
      <c r="G3" s="74" t="s">
        <v>28</v>
      </c>
      <c r="H3" s="71" t="s">
        <v>373</v>
      </c>
      <c r="I3" s="4" t="s">
        <v>39</v>
      </c>
      <c r="J3" s="4" t="s">
        <v>40</v>
      </c>
    </row>
    <row r="4" spans="1:10" ht="69" x14ac:dyDescent="0.3">
      <c r="A4" s="36" t="s">
        <v>279</v>
      </c>
      <c r="B4" s="15" t="s">
        <v>10</v>
      </c>
      <c r="C4" s="14" t="s">
        <v>36</v>
      </c>
      <c r="D4" s="14" t="s">
        <v>35</v>
      </c>
      <c r="E4" s="37">
        <v>436</v>
      </c>
      <c r="F4" s="56"/>
      <c r="G4" s="44">
        <f t="shared" ref="G4:G20" si="0">E4*F4</f>
        <v>0</v>
      </c>
      <c r="H4" s="62"/>
      <c r="I4" s="16" t="s">
        <v>31</v>
      </c>
      <c r="J4" s="16" t="s">
        <v>31</v>
      </c>
    </row>
    <row r="5" spans="1:10" ht="151.80000000000001" x14ac:dyDescent="0.3">
      <c r="A5" s="36" t="s">
        <v>280</v>
      </c>
      <c r="B5" s="15" t="s">
        <v>41</v>
      </c>
      <c r="C5" s="14" t="s">
        <v>37</v>
      </c>
      <c r="D5" s="14" t="s">
        <v>35</v>
      </c>
      <c r="E5" s="37">
        <v>140</v>
      </c>
      <c r="F5" s="56"/>
      <c r="G5" s="44">
        <f t="shared" si="0"/>
        <v>0</v>
      </c>
      <c r="H5" s="62"/>
      <c r="I5" s="16" t="s">
        <v>31</v>
      </c>
      <c r="J5" s="16" t="s">
        <v>31</v>
      </c>
    </row>
    <row r="6" spans="1:10" ht="151.80000000000001" x14ac:dyDescent="0.3">
      <c r="A6" s="36" t="s">
        <v>281</v>
      </c>
      <c r="B6" s="15" t="s">
        <v>42</v>
      </c>
      <c r="C6" s="14" t="s">
        <v>37</v>
      </c>
      <c r="D6" s="14" t="s">
        <v>35</v>
      </c>
      <c r="E6" s="37">
        <v>141</v>
      </c>
      <c r="F6" s="56"/>
      <c r="G6" s="44">
        <f t="shared" si="0"/>
        <v>0</v>
      </c>
      <c r="H6" s="62"/>
      <c r="I6" s="16" t="s">
        <v>31</v>
      </c>
      <c r="J6" s="16" t="s">
        <v>31</v>
      </c>
    </row>
    <row r="7" spans="1:10" ht="151.80000000000001" x14ac:dyDescent="0.3">
      <c r="A7" s="36" t="s">
        <v>282</v>
      </c>
      <c r="B7" s="15" t="s">
        <v>43</v>
      </c>
      <c r="C7" s="14" t="s">
        <v>37</v>
      </c>
      <c r="D7" s="14" t="s">
        <v>35</v>
      </c>
      <c r="E7" s="37">
        <v>421</v>
      </c>
      <c r="F7" s="56"/>
      <c r="G7" s="44">
        <f t="shared" si="0"/>
        <v>0</v>
      </c>
      <c r="H7" s="62"/>
      <c r="I7" s="16" t="s">
        <v>31</v>
      </c>
      <c r="J7" s="16" t="s">
        <v>31</v>
      </c>
    </row>
    <row r="8" spans="1:10" ht="151.80000000000001" x14ac:dyDescent="0.3">
      <c r="A8" s="36" t="s">
        <v>283</v>
      </c>
      <c r="B8" s="15" t="s">
        <v>44</v>
      </c>
      <c r="C8" s="14" t="s">
        <v>37</v>
      </c>
      <c r="D8" s="14" t="s">
        <v>35</v>
      </c>
      <c r="E8" s="37">
        <v>523</v>
      </c>
      <c r="F8" s="56"/>
      <c r="G8" s="44">
        <f t="shared" si="0"/>
        <v>0</v>
      </c>
      <c r="H8" s="62"/>
      <c r="I8" s="16" t="s">
        <v>31</v>
      </c>
      <c r="J8" s="16" t="s">
        <v>31</v>
      </c>
    </row>
    <row r="9" spans="1:10" ht="96.6" x14ac:dyDescent="0.3">
      <c r="A9" s="36" t="s">
        <v>284</v>
      </c>
      <c r="B9" s="15" t="s">
        <v>12</v>
      </c>
      <c r="C9" s="14" t="s">
        <v>36</v>
      </c>
      <c r="D9" s="14" t="s">
        <v>35</v>
      </c>
      <c r="E9" s="37">
        <v>242</v>
      </c>
      <c r="F9" s="56"/>
      <c r="G9" s="44">
        <f t="shared" si="0"/>
        <v>0</v>
      </c>
      <c r="H9" s="62"/>
      <c r="I9" s="16" t="s">
        <v>31</v>
      </c>
      <c r="J9" s="16" t="s">
        <v>31</v>
      </c>
    </row>
    <row r="10" spans="1:10" ht="126.6" x14ac:dyDescent="0.3">
      <c r="A10" s="36" t="s">
        <v>346</v>
      </c>
      <c r="B10" s="15" t="s">
        <v>14</v>
      </c>
      <c r="C10" s="14" t="s">
        <v>36</v>
      </c>
      <c r="D10" s="14" t="s">
        <v>35</v>
      </c>
      <c r="E10" s="37">
        <v>229</v>
      </c>
      <c r="F10" s="56"/>
      <c r="G10" s="44">
        <f t="shared" si="0"/>
        <v>0</v>
      </c>
      <c r="H10" s="62"/>
      <c r="I10" s="16" t="s">
        <v>31</v>
      </c>
      <c r="J10" s="16" t="s">
        <v>31</v>
      </c>
    </row>
    <row r="11" spans="1:10" ht="126.6" x14ac:dyDescent="0.3">
      <c r="A11" s="36" t="s">
        <v>347</v>
      </c>
      <c r="B11" s="15" t="s">
        <v>15</v>
      </c>
      <c r="C11" s="14" t="s">
        <v>34</v>
      </c>
      <c r="D11" s="14" t="s">
        <v>35</v>
      </c>
      <c r="E11" s="37">
        <v>2431</v>
      </c>
      <c r="F11" s="56"/>
      <c r="G11" s="44">
        <f t="shared" si="0"/>
        <v>0</v>
      </c>
      <c r="H11" s="62"/>
      <c r="I11" s="16" t="s">
        <v>31</v>
      </c>
      <c r="J11" s="16" t="s">
        <v>31</v>
      </c>
    </row>
    <row r="12" spans="1:10" ht="165.6" x14ac:dyDescent="0.3">
      <c r="A12" s="36" t="s">
        <v>60</v>
      </c>
      <c r="B12" s="15" t="s">
        <v>16</v>
      </c>
      <c r="C12" s="14" t="s">
        <v>36</v>
      </c>
      <c r="D12" s="14" t="s">
        <v>35</v>
      </c>
      <c r="E12" s="37">
        <v>290</v>
      </c>
      <c r="F12" s="56"/>
      <c r="G12" s="44">
        <f t="shared" si="0"/>
        <v>0</v>
      </c>
      <c r="H12" s="62"/>
      <c r="I12" s="16" t="s">
        <v>31</v>
      </c>
      <c r="J12" s="16" t="s">
        <v>31</v>
      </c>
    </row>
    <row r="13" spans="1:10" ht="165.6" x14ac:dyDescent="0.3">
      <c r="A13" s="36" t="s">
        <v>285</v>
      </c>
      <c r="B13" s="15" t="s">
        <v>17</v>
      </c>
      <c r="C13" s="14" t="s">
        <v>61</v>
      </c>
      <c r="D13" s="14" t="s">
        <v>35</v>
      </c>
      <c r="E13" s="37">
        <v>32</v>
      </c>
      <c r="F13" s="56"/>
      <c r="G13" s="44">
        <f t="shared" si="0"/>
        <v>0</v>
      </c>
      <c r="H13" s="62"/>
      <c r="I13" s="16" t="s">
        <v>31</v>
      </c>
      <c r="J13" s="16" t="s">
        <v>31</v>
      </c>
    </row>
    <row r="14" spans="1:10" ht="112.8" x14ac:dyDescent="0.3">
      <c r="A14" s="36" t="s">
        <v>348</v>
      </c>
      <c r="B14" s="15" t="s">
        <v>18</v>
      </c>
      <c r="C14" s="14" t="s">
        <v>286</v>
      </c>
      <c r="D14" s="14" t="s">
        <v>35</v>
      </c>
      <c r="E14" s="37">
        <v>123</v>
      </c>
      <c r="F14" s="56"/>
      <c r="G14" s="44">
        <f t="shared" si="0"/>
        <v>0</v>
      </c>
      <c r="H14" s="62"/>
      <c r="I14" s="16" t="s">
        <v>31</v>
      </c>
      <c r="J14" s="16" t="s">
        <v>31</v>
      </c>
    </row>
    <row r="15" spans="1:10" ht="96.6" x14ac:dyDescent="0.3">
      <c r="A15" s="36" t="s">
        <v>287</v>
      </c>
      <c r="B15" s="15" t="s">
        <v>19</v>
      </c>
      <c r="C15" s="14" t="s">
        <v>36</v>
      </c>
      <c r="D15" s="14" t="s">
        <v>35</v>
      </c>
      <c r="E15" s="37">
        <v>72</v>
      </c>
      <c r="F15" s="56"/>
      <c r="G15" s="44">
        <f t="shared" si="0"/>
        <v>0</v>
      </c>
      <c r="H15" s="62"/>
      <c r="I15" s="16" t="s">
        <v>31</v>
      </c>
      <c r="J15" s="16" t="s">
        <v>31</v>
      </c>
    </row>
    <row r="16" spans="1:10" ht="138" x14ac:dyDescent="0.3">
      <c r="A16" s="36" t="s">
        <v>289</v>
      </c>
      <c r="B16" s="15" t="s">
        <v>288</v>
      </c>
      <c r="C16" s="14" t="s">
        <v>3</v>
      </c>
      <c r="D16" s="14" t="s">
        <v>35</v>
      </c>
      <c r="E16" s="37">
        <v>55</v>
      </c>
      <c r="F16" s="56"/>
      <c r="G16" s="44">
        <f t="shared" si="0"/>
        <v>0</v>
      </c>
      <c r="H16" s="62"/>
      <c r="I16" s="16" t="s">
        <v>31</v>
      </c>
      <c r="J16" s="16" t="s">
        <v>31</v>
      </c>
    </row>
    <row r="17" spans="1:10" ht="112.8" x14ac:dyDescent="0.3">
      <c r="A17" s="36" t="s">
        <v>349</v>
      </c>
      <c r="B17" s="38" t="s">
        <v>62</v>
      </c>
      <c r="C17" s="14" t="s">
        <v>32</v>
      </c>
      <c r="D17" s="39" t="s">
        <v>35</v>
      </c>
      <c r="E17" s="37">
        <v>5</v>
      </c>
      <c r="F17" s="57"/>
      <c r="G17" s="44">
        <f t="shared" si="0"/>
        <v>0</v>
      </c>
      <c r="H17" s="62"/>
      <c r="I17" s="16" t="s">
        <v>31</v>
      </c>
      <c r="J17" s="16" t="s">
        <v>31</v>
      </c>
    </row>
    <row r="18" spans="1:10" ht="110.4" x14ac:dyDescent="0.3">
      <c r="A18" s="36" t="s">
        <v>63</v>
      </c>
      <c r="B18" s="38" t="s">
        <v>64</v>
      </c>
      <c r="C18" s="14" t="s">
        <v>32</v>
      </c>
      <c r="D18" s="39" t="s">
        <v>35</v>
      </c>
      <c r="E18" s="37">
        <v>3</v>
      </c>
      <c r="F18" s="57"/>
      <c r="G18" s="44">
        <f t="shared" si="0"/>
        <v>0</v>
      </c>
      <c r="H18" s="62"/>
      <c r="I18" s="16" t="s">
        <v>31</v>
      </c>
      <c r="J18" s="16" t="s">
        <v>31</v>
      </c>
    </row>
    <row r="19" spans="1:10" ht="96.6" x14ac:dyDescent="0.3">
      <c r="A19" s="40" t="s">
        <v>290</v>
      </c>
      <c r="B19" s="38" t="s">
        <v>1</v>
      </c>
      <c r="C19" s="14" t="s">
        <v>36</v>
      </c>
      <c r="D19" s="39" t="s">
        <v>35</v>
      </c>
      <c r="E19" s="37">
        <v>100</v>
      </c>
      <c r="F19" s="57"/>
      <c r="G19" s="44">
        <f t="shared" si="0"/>
        <v>0</v>
      </c>
      <c r="H19" s="62"/>
      <c r="I19" s="41" t="s">
        <v>31</v>
      </c>
      <c r="J19" s="41" t="s">
        <v>31</v>
      </c>
    </row>
    <row r="20" spans="1:10" ht="124.2" x14ac:dyDescent="0.3">
      <c r="A20" s="36" t="s">
        <v>291</v>
      </c>
      <c r="B20" s="38" t="s">
        <v>45</v>
      </c>
      <c r="C20" s="14" t="s">
        <v>36</v>
      </c>
      <c r="D20" s="39" t="s">
        <v>35</v>
      </c>
      <c r="E20" s="37">
        <v>354</v>
      </c>
      <c r="F20" s="57"/>
      <c r="G20" s="44">
        <f t="shared" si="0"/>
        <v>0</v>
      </c>
      <c r="H20" s="62"/>
      <c r="I20" s="41" t="s">
        <v>31</v>
      </c>
      <c r="J20" s="41" t="s">
        <v>31</v>
      </c>
    </row>
    <row r="21" spans="1:10" ht="124.2" x14ac:dyDescent="0.3">
      <c r="A21" s="36" t="s">
        <v>65</v>
      </c>
      <c r="B21" s="38" t="s">
        <v>46</v>
      </c>
      <c r="C21" s="14" t="s">
        <v>278</v>
      </c>
      <c r="D21" s="39" t="s">
        <v>35</v>
      </c>
      <c r="E21" s="37">
        <v>251</v>
      </c>
      <c r="F21" s="57"/>
      <c r="G21" s="44">
        <f>E21*F21</f>
        <v>0</v>
      </c>
      <c r="H21" s="62"/>
      <c r="I21" s="41" t="s">
        <v>31</v>
      </c>
      <c r="J21" s="41" t="s">
        <v>31</v>
      </c>
    </row>
    <row r="22" spans="1:10" ht="82.8" x14ac:dyDescent="0.3">
      <c r="A22" s="42" t="s">
        <v>292</v>
      </c>
      <c r="B22" s="34" t="s">
        <v>66</v>
      </c>
      <c r="C22" s="41" t="s">
        <v>35</v>
      </c>
      <c r="D22" s="39" t="s">
        <v>35</v>
      </c>
      <c r="E22" s="37">
        <v>31</v>
      </c>
      <c r="F22" s="58"/>
      <c r="G22" s="44">
        <f t="shared" ref="G22:G31" si="1">E22*F22</f>
        <v>0</v>
      </c>
      <c r="H22" s="62"/>
      <c r="I22" s="16" t="s">
        <v>31</v>
      </c>
      <c r="J22" s="16" t="s">
        <v>30</v>
      </c>
    </row>
    <row r="23" spans="1:10" ht="85.2" x14ac:dyDescent="0.3">
      <c r="A23" s="42" t="s">
        <v>350</v>
      </c>
      <c r="B23" s="38" t="s">
        <v>5</v>
      </c>
      <c r="C23" s="39" t="s">
        <v>36</v>
      </c>
      <c r="D23" s="39" t="s">
        <v>35</v>
      </c>
      <c r="E23" s="37">
        <v>108</v>
      </c>
      <c r="F23" s="58"/>
      <c r="G23" s="44">
        <f t="shared" si="1"/>
        <v>0</v>
      </c>
      <c r="H23" s="62"/>
      <c r="I23" s="16" t="s">
        <v>31</v>
      </c>
      <c r="J23" s="16" t="s">
        <v>31</v>
      </c>
    </row>
    <row r="24" spans="1:10" ht="71.400000000000006" x14ac:dyDescent="0.3">
      <c r="A24" s="42" t="s">
        <v>351</v>
      </c>
      <c r="B24" s="42" t="s">
        <v>6</v>
      </c>
      <c r="C24" s="43" t="s">
        <v>8</v>
      </c>
      <c r="D24" s="39" t="s">
        <v>35</v>
      </c>
      <c r="E24" s="37">
        <v>141</v>
      </c>
      <c r="F24" s="58"/>
      <c r="G24" s="44">
        <f t="shared" si="1"/>
        <v>0</v>
      </c>
      <c r="H24" s="62"/>
      <c r="I24" s="16" t="s">
        <v>31</v>
      </c>
      <c r="J24" s="16" t="s">
        <v>31</v>
      </c>
    </row>
    <row r="25" spans="1:10" ht="69" x14ac:dyDescent="0.3">
      <c r="A25" s="42" t="s">
        <v>293</v>
      </c>
      <c r="B25" s="42" t="s">
        <v>77</v>
      </c>
      <c r="C25" s="43" t="s">
        <v>76</v>
      </c>
      <c r="D25" s="39" t="s">
        <v>38</v>
      </c>
      <c r="E25" s="37">
        <v>163</v>
      </c>
      <c r="F25" s="58"/>
      <c r="G25" s="44">
        <f t="shared" si="1"/>
        <v>0</v>
      </c>
      <c r="H25" s="62"/>
      <c r="I25" s="16" t="s">
        <v>31</v>
      </c>
      <c r="J25" s="16" t="s">
        <v>31</v>
      </c>
    </row>
    <row r="26" spans="1:10" ht="82.8" x14ac:dyDescent="0.3">
      <c r="A26" s="42" t="s">
        <v>294</v>
      </c>
      <c r="B26" s="38" t="s">
        <v>67</v>
      </c>
      <c r="C26" s="39" t="s">
        <v>35</v>
      </c>
      <c r="D26" s="39" t="s">
        <v>35</v>
      </c>
      <c r="E26" s="37">
        <v>14</v>
      </c>
      <c r="F26" s="58"/>
      <c r="G26" s="44">
        <f t="shared" si="1"/>
        <v>0</v>
      </c>
      <c r="H26" s="62"/>
      <c r="I26" s="16" t="s">
        <v>31</v>
      </c>
      <c r="J26" s="16" t="s">
        <v>30</v>
      </c>
    </row>
    <row r="27" spans="1:10" ht="96.6" x14ac:dyDescent="0.3">
      <c r="A27" s="42" t="s">
        <v>68</v>
      </c>
      <c r="B27" s="38" t="s">
        <v>69</v>
      </c>
      <c r="C27" s="39" t="s">
        <v>33</v>
      </c>
      <c r="D27" s="39" t="s">
        <v>35</v>
      </c>
      <c r="E27" s="37">
        <v>5</v>
      </c>
      <c r="F27" s="58"/>
      <c r="G27" s="44">
        <f t="shared" si="1"/>
        <v>0</v>
      </c>
      <c r="H27" s="62"/>
      <c r="I27" s="16" t="s">
        <v>31</v>
      </c>
      <c r="J27" s="16" t="s">
        <v>31</v>
      </c>
    </row>
    <row r="28" spans="1:10" ht="96.6" x14ac:dyDescent="0.3">
      <c r="A28" s="36" t="s">
        <v>295</v>
      </c>
      <c r="B28" s="15" t="s">
        <v>21</v>
      </c>
      <c r="C28" s="14" t="s">
        <v>286</v>
      </c>
      <c r="D28" s="14" t="s">
        <v>35</v>
      </c>
      <c r="E28" s="37">
        <v>142</v>
      </c>
      <c r="F28" s="56"/>
      <c r="G28" s="44">
        <f t="shared" si="1"/>
        <v>0</v>
      </c>
      <c r="H28" s="62"/>
      <c r="I28" s="16" t="s">
        <v>31</v>
      </c>
      <c r="J28" s="16" t="s">
        <v>31</v>
      </c>
    </row>
    <row r="29" spans="1:10" ht="82.8" x14ac:dyDescent="0.3">
      <c r="A29" s="36" t="s">
        <v>4</v>
      </c>
      <c r="B29" s="15" t="s">
        <v>22</v>
      </c>
      <c r="C29" s="14" t="s">
        <v>33</v>
      </c>
      <c r="D29" s="14" t="s">
        <v>35</v>
      </c>
      <c r="E29" s="37">
        <v>48</v>
      </c>
      <c r="F29" s="56"/>
      <c r="G29" s="44">
        <f t="shared" si="1"/>
        <v>0</v>
      </c>
      <c r="H29" s="62"/>
      <c r="I29" s="16" t="s">
        <v>31</v>
      </c>
      <c r="J29" s="16" t="s">
        <v>31</v>
      </c>
    </row>
    <row r="30" spans="1:10" ht="138" x14ac:dyDescent="0.3">
      <c r="A30" s="36" t="s">
        <v>296</v>
      </c>
      <c r="B30" s="15" t="s">
        <v>47</v>
      </c>
      <c r="C30" s="14" t="s">
        <v>7</v>
      </c>
      <c r="D30" s="14" t="s">
        <v>35</v>
      </c>
      <c r="E30" s="37">
        <v>44</v>
      </c>
      <c r="F30" s="56"/>
      <c r="G30" s="44">
        <f t="shared" si="1"/>
        <v>0</v>
      </c>
      <c r="H30" s="62"/>
      <c r="I30" s="16" t="s">
        <v>31</v>
      </c>
      <c r="J30" s="16" t="s">
        <v>31</v>
      </c>
    </row>
    <row r="31" spans="1:10" ht="15" customHeight="1" x14ac:dyDescent="0.3">
      <c r="A31" s="36" t="s">
        <v>297</v>
      </c>
      <c r="B31" s="15" t="s">
        <v>48</v>
      </c>
      <c r="C31" s="14" t="s">
        <v>7</v>
      </c>
      <c r="D31" s="14" t="s">
        <v>35</v>
      </c>
      <c r="E31" s="37">
        <v>36</v>
      </c>
      <c r="F31" s="56"/>
      <c r="G31" s="44">
        <f t="shared" si="1"/>
        <v>0</v>
      </c>
      <c r="H31" s="62"/>
      <c r="I31" s="16" t="s">
        <v>31</v>
      </c>
      <c r="J31" s="16" t="s">
        <v>31</v>
      </c>
    </row>
    <row r="32" spans="1:10" ht="15" customHeight="1" x14ac:dyDescent="0.3">
      <c r="A32" s="99" t="s">
        <v>70</v>
      </c>
      <c r="B32" s="98" t="s">
        <v>49</v>
      </c>
      <c r="C32" s="90" t="s">
        <v>50</v>
      </c>
      <c r="D32" s="90" t="s">
        <v>35</v>
      </c>
      <c r="E32" s="83">
        <v>14</v>
      </c>
      <c r="F32" s="86"/>
      <c r="G32" s="87">
        <f>E32*F32</f>
        <v>0</v>
      </c>
      <c r="H32" s="63"/>
      <c r="I32" s="91" t="s">
        <v>31</v>
      </c>
      <c r="J32" s="90"/>
    </row>
    <row r="33" spans="1:10" ht="15" customHeight="1" x14ac:dyDescent="0.3">
      <c r="A33" s="99"/>
      <c r="B33" s="98"/>
      <c r="C33" s="90"/>
      <c r="D33" s="90"/>
      <c r="E33" s="84"/>
      <c r="F33" s="86"/>
      <c r="G33" s="88"/>
      <c r="H33" s="64"/>
      <c r="I33" s="92"/>
      <c r="J33" s="90"/>
    </row>
    <row r="34" spans="1:10" ht="15" customHeight="1" x14ac:dyDescent="0.3">
      <c r="A34" s="99"/>
      <c r="B34" s="98"/>
      <c r="C34" s="90"/>
      <c r="D34" s="90"/>
      <c r="E34" s="85"/>
      <c r="F34" s="86"/>
      <c r="G34" s="89"/>
      <c r="H34" s="65"/>
      <c r="I34" s="93"/>
      <c r="J34" s="90"/>
    </row>
    <row r="35" spans="1:10" ht="15" customHeight="1" x14ac:dyDescent="0.3">
      <c r="A35" s="99" t="s">
        <v>71</v>
      </c>
      <c r="B35" s="98" t="s">
        <v>51</v>
      </c>
      <c r="C35" s="90" t="s">
        <v>50</v>
      </c>
      <c r="D35" s="90" t="s">
        <v>35</v>
      </c>
      <c r="E35" s="83">
        <v>18</v>
      </c>
      <c r="F35" s="86"/>
      <c r="G35" s="87">
        <f t="shared" ref="G35" si="2">E35*F35</f>
        <v>0</v>
      </c>
      <c r="H35" s="63"/>
      <c r="I35" s="91" t="s">
        <v>31</v>
      </c>
      <c r="J35" s="90"/>
    </row>
    <row r="36" spans="1:10" ht="15" customHeight="1" x14ac:dyDescent="0.3">
      <c r="A36" s="99"/>
      <c r="B36" s="98"/>
      <c r="C36" s="90"/>
      <c r="D36" s="90"/>
      <c r="E36" s="84"/>
      <c r="F36" s="86"/>
      <c r="G36" s="88"/>
      <c r="H36" s="64"/>
      <c r="I36" s="92"/>
      <c r="J36" s="90"/>
    </row>
    <row r="37" spans="1:10" ht="15" customHeight="1" x14ac:dyDescent="0.3">
      <c r="A37" s="99"/>
      <c r="B37" s="98"/>
      <c r="C37" s="90"/>
      <c r="D37" s="90"/>
      <c r="E37" s="85"/>
      <c r="F37" s="86"/>
      <c r="G37" s="89"/>
      <c r="H37" s="65"/>
      <c r="I37" s="93"/>
      <c r="J37" s="90"/>
    </row>
    <row r="38" spans="1:10" ht="15" customHeight="1" x14ac:dyDescent="0.3">
      <c r="A38" s="99" t="s">
        <v>72</v>
      </c>
      <c r="B38" s="98" t="s">
        <v>52</v>
      </c>
      <c r="C38" s="90" t="s">
        <v>50</v>
      </c>
      <c r="D38" s="90" t="s">
        <v>35</v>
      </c>
      <c r="E38" s="83">
        <v>2</v>
      </c>
      <c r="F38" s="86"/>
      <c r="G38" s="87">
        <f t="shared" ref="G38" si="3">E38*F38</f>
        <v>0</v>
      </c>
      <c r="H38" s="63"/>
      <c r="I38" s="91" t="s">
        <v>31</v>
      </c>
      <c r="J38" s="90"/>
    </row>
    <row r="39" spans="1:10" ht="15" customHeight="1" x14ac:dyDescent="0.3">
      <c r="A39" s="99"/>
      <c r="B39" s="98"/>
      <c r="C39" s="90"/>
      <c r="D39" s="90"/>
      <c r="E39" s="84"/>
      <c r="F39" s="86"/>
      <c r="G39" s="88"/>
      <c r="H39" s="64"/>
      <c r="I39" s="92"/>
      <c r="J39" s="90"/>
    </row>
    <row r="40" spans="1:10" x14ac:dyDescent="0.3">
      <c r="A40" s="99"/>
      <c r="B40" s="98"/>
      <c r="C40" s="90"/>
      <c r="D40" s="90"/>
      <c r="E40" s="85"/>
      <c r="F40" s="86"/>
      <c r="G40" s="89"/>
      <c r="H40" s="65"/>
      <c r="I40" s="93"/>
      <c r="J40" s="90"/>
    </row>
    <row r="41" spans="1:10" ht="112.8" x14ac:dyDescent="0.3">
      <c r="A41" s="42" t="s">
        <v>352</v>
      </c>
      <c r="B41" s="38" t="s">
        <v>54</v>
      </c>
      <c r="C41" s="39" t="s">
        <v>35</v>
      </c>
      <c r="D41" s="39" t="s">
        <v>35</v>
      </c>
      <c r="E41" s="37">
        <v>40</v>
      </c>
      <c r="F41" s="58"/>
      <c r="G41" s="44">
        <f>E41*F41</f>
        <v>0</v>
      </c>
      <c r="H41" s="66"/>
      <c r="I41" s="16" t="s">
        <v>31</v>
      </c>
      <c r="J41" s="16" t="s">
        <v>30</v>
      </c>
    </row>
    <row r="42" spans="1:10" ht="96.6" x14ac:dyDescent="0.3">
      <c r="A42" s="42" t="s">
        <v>73</v>
      </c>
      <c r="B42" s="38" t="s">
        <v>298</v>
      </c>
      <c r="C42" s="39" t="s">
        <v>35</v>
      </c>
      <c r="D42" s="39" t="s">
        <v>35</v>
      </c>
      <c r="E42" s="37">
        <v>5</v>
      </c>
      <c r="F42" s="58"/>
      <c r="G42" s="44">
        <f>E42*F42</f>
        <v>0</v>
      </c>
      <c r="H42" s="66"/>
      <c r="I42" s="16" t="s">
        <v>31</v>
      </c>
      <c r="J42" s="16"/>
    </row>
    <row r="43" spans="1:10" ht="138" x14ac:dyDescent="0.3">
      <c r="A43" s="45" t="s">
        <v>299</v>
      </c>
      <c r="B43" s="15" t="s">
        <v>300</v>
      </c>
      <c r="C43" s="14" t="s">
        <v>2</v>
      </c>
      <c r="D43" s="14" t="s">
        <v>35</v>
      </c>
      <c r="E43" s="37">
        <v>4</v>
      </c>
      <c r="F43" s="56"/>
      <c r="G43" s="44">
        <f t="shared" ref="G43:G54" si="4">E43*F43</f>
        <v>0</v>
      </c>
      <c r="H43" s="66"/>
      <c r="I43" s="16" t="s">
        <v>31</v>
      </c>
      <c r="J43" s="16" t="s">
        <v>31</v>
      </c>
    </row>
    <row r="44" spans="1:10" ht="138" x14ac:dyDescent="0.3">
      <c r="A44" s="36" t="s">
        <v>303</v>
      </c>
      <c r="B44" s="46" t="s">
        <v>301</v>
      </c>
      <c r="C44" s="14" t="s">
        <v>2</v>
      </c>
      <c r="D44" s="14" t="s">
        <v>35</v>
      </c>
      <c r="E44" s="37">
        <v>3</v>
      </c>
      <c r="F44" s="56"/>
      <c r="G44" s="44">
        <f t="shared" si="4"/>
        <v>0</v>
      </c>
      <c r="H44" s="66"/>
      <c r="I44" s="16" t="s">
        <v>31</v>
      </c>
      <c r="J44" s="16" t="s">
        <v>31</v>
      </c>
    </row>
    <row r="45" spans="1:10" ht="138" x14ac:dyDescent="0.3">
      <c r="A45" s="45" t="s">
        <v>299</v>
      </c>
      <c r="B45" s="46" t="s">
        <v>302</v>
      </c>
      <c r="C45" s="14" t="s">
        <v>2</v>
      </c>
      <c r="D45" s="14" t="s">
        <v>35</v>
      </c>
      <c r="E45" s="37">
        <v>6</v>
      </c>
      <c r="F45" s="56"/>
      <c r="G45" s="44">
        <f t="shared" si="4"/>
        <v>0</v>
      </c>
      <c r="H45" s="66"/>
      <c r="I45" s="16" t="s">
        <v>31</v>
      </c>
      <c r="J45" s="16" t="s">
        <v>31</v>
      </c>
    </row>
    <row r="46" spans="1:10" ht="110.4" x14ac:dyDescent="0.3">
      <c r="A46" s="36" t="s">
        <v>304</v>
      </c>
      <c r="B46" s="15" t="s">
        <v>13</v>
      </c>
      <c r="C46" s="14" t="s">
        <v>36</v>
      </c>
      <c r="D46" s="14" t="s">
        <v>35</v>
      </c>
      <c r="E46" s="37">
        <v>327</v>
      </c>
      <c r="F46" s="56"/>
      <c r="G46" s="44">
        <f t="shared" si="4"/>
        <v>0</v>
      </c>
      <c r="H46" s="66"/>
      <c r="I46" s="16" t="s">
        <v>31</v>
      </c>
      <c r="J46" s="16" t="s">
        <v>31</v>
      </c>
    </row>
    <row r="47" spans="1:10" ht="110.4" x14ac:dyDescent="0.3">
      <c r="A47" s="36" t="s">
        <v>306</v>
      </c>
      <c r="B47" s="47" t="s">
        <v>305</v>
      </c>
      <c r="C47" s="14" t="s">
        <v>36</v>
      </c>
      <c r="D47" s="39" t="s">
        <v>35</v>
      </c>
      <c r="E47" s="37">
        <v>389</v>
      </c>
      <c r="F47" s="57"/>
      <c r="G47" s="44">
        <f t="shared" si="4"/>
        <v>0</v>
      </c>
      <c r="H47" s="66"/>
      <c r="I47" s="16" t="s">
        <v>31</v>
      </c>
      <c r="J47" s="16" t="s">
        <v>31</v>
      </c>
    </row>
    <row r="48" spans="1:10" ht="99" x14ac:dyDescent="0.3">
      <c r="A48" s="48" t="s">
        <v>353</v>
      </c>
      <c r="B48" s="10" t="s">
        <v>307</v>
      </c>
      <c r="C48" s="5" t="s">
        <v>9</v>
      </c>
      <c r="D48" s="5" t="s">
        <v>35</v>
      </c>
      <c r="E48" s="37">
        <v>501</v>
      </c>
      <c r="F48" s="59"/>
      <c r="G48" s="44">
        <f t="shared" si="4"/>
        <v>0</v>
      </c>
      <c r="H48" s="66"/>
      <c r="I48" s="16" t="s">
        <v>31</v>
      </c>
      <c r="J48" s="16" t="s">
        <v>31</v>
      </c>
    </row>
    <row r="49" spans="1:10" ht="154.19999999999999" x14ac:dyDescent="0.3">
      <c r="A49" s="48" t="s">
        <v>354</v>
      </c>
      <c r="B49" s="10" t="s">
        <v>308</v>
      </c>
      <c r="C49" s="5" t="s">
        <v>36</v>
      </c>
      <c r="D49" s="5" t="s">
        <v>35</v>
      </c>
      <c r="E49" s="37">
        <v>213</v>
      </c>
      <c r="F49" s="59"/>
      <c r="G49" s="44">
        <f t="shared" si="4"/>
        <v>0</v>
      </c>
      <c r="H49" s="66"/>
      <c r="I49" s="16" t="s">
        <v>31</v>
      </c>
      <c r="J49" s="16" t="s">
        <v>31</v>
      </c>
    </row>
    <row r="50" spans="1:10" ht="69" x14ac:dyDescent="0.3">
      <c r="A50" s="48" t="s">
        <v>310</v>
      </c>
      <c r="B50" s="10" t="s">
        <v>309</v>
      </c>
      <c r="C50" s="5" t="s">
        <v>36</v>
      </c>
      <c r="D50" s="5" t="s">
        <v>35</v>
      </c>
      <c r="E50" s="37">
        <v>98</v>
      </c>
      <c r="F50" s="59"/>
      <c r="G50" s="44">
        <f t="shared" si="4"/>
        <v>0</v>
      </c>
      <c r="H50" s="66"/>
      <c r="I50" s="16" t="s">
        <v>31</v>
      </c>
      <c r="J50" s="16" t="s">
        <v>31</v>
      </c>
    </row>
    <row r="51" spans="1:10" ht="140.4" x14ac:dyDescent="0.3">
      <c r="A51" s="36" t="s">
        <v>355</v>
      </c>
      <c r="B51" s="15" t="s">
        <v>20</v>
      </c>
      <c r="C51" s="14" t="s">
        <v>36</v>
      </c>
      <c r="D51" s="14" t="s">
        <v>35</v>
      </c>
      <c r="E51" s="37">
        <v>294</v>
      </c>
      <c r="F51" s="56"/>
      <c r="G51" s="44">
        <f t="shared" si="4"/>
        <v>0</v>
      </c>
      <c r="H51" s="66"/>
      <c r="I51" s="16" t="s">
        <v>31</v>
      </c>
      <c r="J51" s="16" t="s">
        <v>31</v>
      </c>
    </row>
    <row r="52" spans="1:10" ht="55.2" x14ac:dyDescent="0.3">
      <c r="A52" s="48" t="s">
        <v>74</v>
      </c>
      <c r="B52" s="10" t="s">
        <v>311</v>
      </c>
      <c r="C52" s="5" t="s">
        <v>53</v>
      </c>
      <c r="D52" s="5" t="s">
        <v>35</v>
      </c>
      <c r="E52" s="37">
        <v>23</v>
      </c>
      <c r="F52" s="59"/>
      <c r="G52" s="44">
        <f t="shared" si="4"/>
        <v>0</v>
      </c>
      <c r="H52" s="66"/>
      <c r="I52" s="16" t="s">
        <v>31</v>
      </c>
      <c r="J52" s="16" t="s">
        <v>31</v>
      </c>
    </row>
    <row r="53" spans="1:10" ht="85.2" x14ac:dyDescent="0.3">
      <c r="A53" s="36" t="s">
        <v>356</v>
      </c>
      <c r="B53" s="15" t="s">
        <v>11</v>
      </c>
      <c r="C53" s="14" t="s">
        <v>36</v>
      </c>
      <c r="D53" s="5" t="s">
        <v>35</v>
      </c>
      <c r="E53" s="37">
        <v>349</v>
      </c>
      <c r="F53" s="59"/>
      <c r="G53" s="44">
        <f t="shared" si="4"/>
        <v>0</v>
      </c>
      <c r="H53" s="66"/>
      <c r="I53" s="16" t="s">
        <v>31</v>
      </c>
      <c r="J53" s="16" t="s">
        <v>31</v>
      </c>
    </row>
    <row r="54" spans="1:10" ht="96.6" x14ac:dyDescent="0.3">
      <c r="A54" s="48" t="s">
        <v>75</v>
      </c>
      <c r="B54" s="10" t="s">
        <v>312</v>
      </c>
      <c r="C54" s="5" t="s">
        <v>35</v>
      </c>
      <c r="D54" s="5" t="s">
        <v>35</v>
      </c>
      <c r="E54" s="37">
        <v>100</v>
      </c>
      <c r="F54" s="59"/>
      <c r="G54" s="44">
        <f t="shared" si="4"/>
        <v>0</v>
      </c>
      <c r="H54" s="66"/>
      <c r="I54" s="5" t="s">
        <v>30</v>
      </c>
      <c r="J54" s="5" t="s">
        <v>30</v>
      </c>
    </row>
    <row r="55" spans="1:10" ht="71.400000000000006" x14ac:dyDescent="0.3">
      <c r="A55" s="48" t="s">
        <v>357</v>
      </c>
      <c r="B55" s="10" t="s">
        <v>313</v>
      </c>
      <c r="C55" s="39" t="s">
        <v>314</v>
      </c>
      <c r="D55" s="39" t="s">
        <v>35</v>
      </c>
      <c r="E55" s="37">
        <v>21</v>
      </c>
      <c r="F55" s="59"/>
      <c r="G55" s="44">
        <f>E55*F55</f>
        <v>0</v>
      </c>
      <c r="H55" s="66"/>
      <c r="I55" s="16" t="s">
        <v>31</v>
      </c>
      <c r="J55" s="16" t="s">
        <v>31</v>
      </c>
    </row>
    <row r="56" spans="1:10" ht="99.6" x14ac:dyDescent="0.3">
      <c r="A56" s="35" t="s">
        <v>358</v>
      </c>
      <c r="B56" s="10" t="s">
        <v>315</v>
      </c>
      <c r="C56" s="43" t="s">
        <v>316</v>
      </c>
      <c r="D56" s="39" t="s">
        <v>35</v>
      </c>
      <c r="E56" s="37">
        <v>137</v>
      </c>
      <c r="F56" s="59"/>
      <c r="G56" s="44">
        <f>E56*F56</f>
        <v>0</v>
      </c>
      <c r="H56" s="66"/>
      <c r="I56" s="16" t="s">
        <v>31</v>
      </c>
      <c r="J56" s="16" t="s">
        <v>30</v>
      </c>
    </row>
    <row r="57" spans="1:10" ht="15" customHeight="1" x14ac:dyDescent="0.3">
      <c r="A57" s="32" t="s">
        <v>359</v>
      </c>
      <c r="B57" s="34" t="s">
        <v>55</v>
      </c>
      <c r="C57" s="16" t="s">
        <v>56</v>
      </c>
      <c r="D57" s="16" t="s">
        <v>35</v>
      </c>
      <c r="E57" s="37">
        <v>2</v>
      </c>
      <c r="F57" s="60"/>
      <c r="G57" s="44">
        <f>E57*F57</f>
        <v>0</v>
      </c>
      <c r="H57" s="66"/>
      <c r="I57" s="16" t="s">
        <v>31</v>
      </c>
      <c r="J57" s="16" t="s">
        <v>31</v>
      </c>
    </row>
    <row r="58" spans="1:10" ht="15" customHeight="1" x14ac:dyDescent="0.3">
      <c r="A58" s="97" t="s">
        <v>318</v>
      </c>
      <c r="B58" s="98" t="s">
        <v>317</v>
      </c>
      <c r="C58" s="90" t="s">
        <v>57</v>
      </c>
      <c r="D58" s="90" t="s">
        <v>35</v>
      </c>
      <c r="E58" s="83">
        <v>8</v>
      </c>
      <c r="F58" s="86"/>
      <c r="G58" s="87">
        <f>E58*F58</f>
        <v>0</v>
      </c>
      <c r="H58" s="63"/>
      <c r="I58" s="90" t="s">
        <v>31</v>
      </c>
      <c r="J58" s="90" t="s">
        <v>31</v>
      </c>
    </row>
    <row r="59" spans="1:10" ht="15" customHeight="1" x14ac:dyDescent="0.3">
      <c r="A59" s="97"/>
      <c r="B59" s="98"/>
      <c r="C59" s="90"/>
      <c r="D59" s="90"/>
      <c r="E59" s="84"/>
      <c r="F59" s="86"/>
      <c r="G59" s="88"/>
      <c r="H59" s="64"/>
      <c r="I59" s="90"/>
      <c r="J59" s="90"/>
    </row>
    <row r="60" spans="1:10" ht="15" customHeight="1" x14ac:dyDescent="0.3">
      <c r="A60" s="97"/>
      <c r="B60" s="98"/>
      <c r="C60" s="90"/>
      <c r="D60" s="90"/>
      <c r="E60" s="84"/>
      <c r="F60" s="86"/>
      <c r="G60" s="88"/>
      <c r="H60" s="64"/>
      <c r="I60" s="90"/>
      <c r="J60" s="90"/>
    </row>
    <row r="61" spans="1:10" x14ac:dyDescent="0.3">
      <c r="A61" s="97"/>
      <c r="B61" s="98"/>
      <c r="C61" s="90"/>
      <c r="D61" s="90"/>
      <c r="E61" s="85"/>
      <c r="F61" s="86"/>
      <c r="G61" s="89"/>
      <c r="H61" s="65"/>
      <c r="I61" s="90"/>
      <c r="J61" s="90"/>
    </row>
    <row r="62" spans="1:10" ht="166.2" x14ac:dyDescent="0.3">
      <c r="A62" s="32" t="s">
        <v>320</v>
      </c>
      <c r="B62" s="10" t="s">
        <v>319</v>
      </c>
      <c r="C62" s="5" t="s">
        <v>36</v>
      </c>
      <c r="D62" s="5" t="s">
        <v>35</v>
      </c>
      <c r="E62" s="5">
        <v>58</v>
      </c>
      <c r="F62" s="59"/>
      <c r="G62" s="75">
        <f>E62*F62</f>
        <v>0</v>
      </c>
      <c r="H62" s="67"/>
      <c r="I62" s="5" t="s">
        <v>31</v>
      </c>
      <c r="J62" s="5" t="s">
        <v>31</v>
      </c>
    </row>
    <row r="63" spans="1:10" ht="72" x14ac:dyDescent="0.3">
      <c r="A63" s="32" t="s">
        <v>360</v>
      </c>
      <c r="B63" s="10" t="s">
        <v>321</v>
      </c>
      <c r="C63" s="5" t="s">
        <v>36</v>
      </c>
      <c r="D63" s="5" t="s">
        <v>35</v>
      </c>
      <c r="E63" s="5">
        <v>172</v>
      </c>
      <c r="F63" s="59"/>
      <c r="G63" s="75">
        <f t="shared" ref="G63:G66" si="5">E63*F63</f>
        <v>0</v>
      </c>
      <c r="H63" s="67"/>
      <c r="I63" s="5" t="s">
        <v>31</v>
      </c>
      <c r="J63" s="5" t="s">
        <v>31</v>
      </c>
    </row>
    <row r="64" spans="1:10" ht="99" x14ac:dyDescent="0.3">
      <c r="A64" s="48" t="s">
        <v>362</v>
      </c>
      <c r="B64" s="10" t="s">
        <v>322</v>
      </c>
      <c r="C64" s="5" t="s">
        <v>78</v>
      </c>
      <c r="D64" s="5" t="s">
        <v>29</v>
      </c>
      <c r="E64" s="5">
        <v>279</v>
      </c>
      <c r="F64" s="59"/>
      <c r="G64" s="75">
        <f t="shared" si="5"/>
        <v>0</v>
      </c>
      <c r="H64" s="67"/>
      <c r="I64" s="5" t="s">
        <v>31</v>
      </c>
      <c r="J64" s="5" t="s">
        <v>31</v>
      </c>
    </row>
    <row r="65" spans="1:10" ht="43.8" x14ac:dyDescent="0.3">
      <c r="A65" s="48" t="s">
        <v>376</v>
      </c>
      <c r="B65" s="34" t="s">
        <v>79</v>
      </c>
      <c r="C65" s="16" t="s">
        <v>36</v>
      </c>
      <c r="D65" s="16" t="s">
        <v>35</v>
      </c>
      <c r="E65" s="16">
        <v>2</v>
      </c>
      <c r="F65" s="60"/>
      <c r="G65" s="76">
        <f t="shared" si="5"/>
        <v>0</v>
      </c>
      <c r="H65" s="68"/>
      <c r="I65" s="16" t="s">
        <v>31</v>
      </c>
      <c r="J65" s="16" t="s">
        <v>31</v>
      </c>
    </row>
    <row r="66" spans="1:10" x14ac:dyDescent="0.3">
      <c r="A66" s="34" t="s">
        <v>80</v>
      </c>
      <c r="B66" s="10" t="s">
        <v>323</v>
      </c>
      <c r="C66" s="5" t="s">
        <v>33</v>
      </c>
      <c r="D66" s="5" t="s">
        <v>35</v>
      </c>
      <c r="E66" s="5">
        <v>102</v>
      </c>
      <c r="F66" s="59"/>
      <c r="G66" s="75">
        <f t="shared" si="5"/>
        <v>0</v>
      </c>
      <c r="H66" s="67"/>
      <c r="I66" s="5" t="s">
        <v>31</v>
      </c>
      <c r="J66" s="5" t="s">
        <v>31</v>
      </c>
    </row>
    <row r="67" spans="1:10" ht="43.8" x14ac:dyDescent="0.3">
      <c r="A67" s="48" t="s">
        <v>363</v>
      </c>
      <c r="B67" s="10" t="s">
        <v>324</v>
      </c>
      <c r="C67" s="5" t="s">
        <v>59</v>
      </c>
      <c r="D67" s="5" t="s">
        <v>35</v>
      </c>
      <c r="E67" s="5">
        <v>121</v>
      </c>
      <c r="F67" s="59"/>
      <c r="G67" s="75">
        <f>E67*F67</f>
        <v>0</v>
      </c>
      <c r="H67" s="67"/>
      <c r="I67" s="5" t="s">
        <v>31</v>
      </c>
      <c r="J67" s="5" t="s">
        <v>31</v>
      </c>
    </row>
    <row r="68" spans="1:10" ht="85.8" x14ac:dyDescent="0.3">
      <c r="A68" s="32" t="s">
        <v>361</v>
      </c>
      <c r="B68" s="34" t="s">
        <v>81</v>
      </c>
      <c r="C68" s="16" t="s">
        <v>36</v>
      </c>
      <c r="D68" s="16" t="s">
        <v>35</v>
      </c>
      <c r="E68" s="16">
        <v>12</v>
      </c>
      <c r="F68" s="60"/>
      <c r="G68" s="76">
        <f>E68*F68</f>
        <v>0</v>
      </c>
      <c r="H68" s="68"/>
      <c r="I68" s="16" t="s">
        <v>31</v>
      </c>
      <c r="J68" s="16" t="s">
        <v>31</v>
      </c>
    </row>
    <row r="69" spans="1:10" ht="72" x14ac:dyDescent="0.3">
      <c r="A69" s="32" t="s">
        <v>364</v>
      </c>
      <c r="B69" s="10" t="s">
        <v>325</v>
      </c>
      <c r="C69" s="5" t="s">
        <v>0</v>
      </c>
      <c r="D69" s="5" t="s">
        <v>35</v>
      </c>
      <c r="E69" s="5">
        <v>140</v>
      </c>
      <c r="F69" s="59"/>
      <c r="G69" s="75">
        <f>E69*F69</f>
        <v>0</v>
      </c>
      <c r="H69" s="67"/>
      <c r="I69" s="5" t="s">
        <v>31</v>
      </c>
      <c r="J69" s="5" t="s">
        <v>31</v>
      </c>
    </row>
    <row r="70" spans="1:10" ht="97.2" x14ac:dyDescent="0.3">
      <c r="A70" s="32" t="s">
        <v>365</v>
      </c>
      <c r="B70" s="10" t="s">
        <v>326</v>
      </c>
      <c r="C70" s="5" t="s">
        <v>33</v>
      </c>
      <c r="D70" s="5" t="s">
        <v>35</v>
      </c>
      <c r="E70" s="5">
        <v>74</v>
      </c>
      <c r="F70" s="61"/>
      <c r="G70" s="75">
        <f>E70*F70</f>
        <v>0</v>
      </c>
      <c r="H70" s="67"/>
      <c r="I70" s="5" t="s">
        <v>31</v>
      </c>
      <c r="J70" s="5" t="s">
        <v>31</v>
      </c>
    </row>
    <row r="71" spans="1:10" ht="69.599999999999994" x14ac:dyDescent="0.3">
      <c r="A71" s="32" t="s">
        <v>366</v>
      </c>
      <c r="B71" s="33" t="s">
        <v>327</v>
      </c>
      <c r="C71" s="5" t="s">
        <v>35</v>
      </c>
      <c r="D71" s="5" t="s">
        <v>35</v>
      </c>
      <c r="E71" s="5">
        <v>50</v>
      </c>
      <c r="F71" s="61"/>
      <c r="G71" s="75">
        <f t="shared" ref="G71:G83" si="6">E71*F71</f>
        <v>0</v>
      </c>
      <c r="H71" s="67"/>
      <c r="I71" s="5" t="s">
        <v>31</v>
      </c>
      <c r="J71" s="5" t="s">
        <v>30</v>
      </c>
    </row>
    <row r="72" spans="1:10" ht="152.4" x14ac:dyDescent="0.3">
      <c r="A72" s="32" t="s">
        <v>367</v>
      </c>
      <c r="B72" s="10" t="s">
        <v>328</v>
      </c>
      <c r="C72" s="5" t="s">
        <v>9</v>
      </c>
      <c r="D72" s="5" t="s">
        <v>35</v>
      </c>
      <c r="E72" s="5">
        <v>104</v>
      </c>
      <c r="F72" s="61"/>
      <c r="G72" s="75">
        <f t="shared" si="6"/>
        <v>0</v>
      </c>
      <c r="H72" s="67"/>
      <c r="I72" s="5" t="s">
        <v>31</v>
      </c>
      <c r="J72" s="5" t="s">
        <v>31</v>
      </c>
    </row>
    <row r="73" spans="1:10" ht="83.4" x14ac:dyDescent="0.3">
      <c r="A73" s="32" t="s">
        <v>377</v>
      </c>
      <c r="B73" s="10" t="s">
        <v>329</v>
      </c>
      <c r="C73" s="5" t="s">
        <v>330</v>
      </c>
      <c r="D73" s="5" t="s">
        <v>38</v>
      </c>
      <c r="E73" s="5">
        <v>198</v>
      </c>
      <c r="F73" s="61"/>
      <c r="G73" s="75">
        <f t="shared" si="6"/>
        <v>0</v>
      </c>
      <c r="H73" s="67"/>
      <c r="I73" s="5" t="s">
        <v>31</v>
      </c>
      <c r="J73" s="5" t="s">
        <v>31</v>
      </c>
    </row>
    <row r="74" spans="1:10" ht="138.6" x14ac:dyDescent="0.3">
      <c r="A74" s="32" t="s">
        <v>331</v>
      </c>
      <c r="B74" s="10" t="s">
        <v>332</v>
      </c>
      <c r="C74" s="5" t="s">
        <v>333</v>
      </c>
      <c r="D74" s="5" t="s">
        <v>35</v>
      </c>
      <c r="E74" s="5">
        <v>200</v>
      </c>
      <c r="F74" s="61"/>
      <c r="G74" s="75">
        <f t="shared" si="6"/>
        <v>0</v>
      </c>
      <c r="H74" s="67"/>
      <c r="I74" s="5" t="s">
        <v>31</v>
      </c>
      <c r="J74" s="5" t="s">
        <v>30</v>
      </c>
    </row>
    <row r="75" spans="1:10" ht="69.599999999999994" x14ac:dyDescent="0.3">
      <c r="A75" s="32" t="s">
        <v>334</v>
      </c>
      <c r="B75" s="33" t="s">
        <v>335</v>
      </c>
      <c r="C75" s="5" t="s">
        <v>9</v>
      </c>
      <c r="D75" s="5" t="s">
        <v>35</v>
      </c>
      <c r="E75" s="5">
        <v>92</v>
      </c>
      <c r="F75" s="61"/>
      <c r="G75" s="75">
        <f t="shared" si="6"/>
        <v>0</v>
      </c>
      <c r="H75" s="67"/>
      <c r="I75" s="5" t="s">
        <v>31</v>
      </c>
      <c r="J75" s="5" t="s">
        <v>31</v>
      </c>
    </row>
    <row r="76" spans="1:10" ht="28.2" x14ac:dyDescent="0.3">
      <c r="A76" s="32" t="s">
        <v>378</v>
      </c>
      <c r="B76" s="33" t="s">
        <v>336</v>
      </c>
      <c r="C76" s="5" t="s">
        <v>35</v>
      </c>
      <c r="D76" s="5" t="s">
        <v>35</v>
      </c>
      <c r="E76" s="5">
        <v>39</v>
      </c>
      <c r="F76" s="61"/>
      <c r="G76" s="75">
        <f t="shared" si="6"/>
        <v>0</v>
      </c>
      <c r="H76" s="67"/>
      <c r="I76" s="5" t="s">
        <v>30</v>
      </c>
      <c r="J76" s="5" t="s">
        <v>30</v>
      </c>
    </row>
    <row r="77" spans="1:10" x14ac:dyDescent="0.3">
      <c r="A77" s="49" t="s">
        <v>337</v>
      </c>
      <c r="B77" s="17" t="s">
        <v>338</v>
      </c>
      <c r="C77" s="5" t="s">
        <v>35</v>
      </c>
      <c r="D77" s="5" t="s">
        <v>35</v>
      </c>
      <c r="E77" s="5">
        <v>4</v>
      </c>
      <c r="F77" s="61"/>
      <c r="G77" s="75">
        <f t="shared" si="6"/>
        <v>0</v>
      </c>
      <c r="H77" s="67"/>
      <c r="I77" s="5" t="s">
        <v>30</v>
      </c>
      <c r="J77" s="5" t="s">
        <v>30</v>
      </c>
    </row>
    <row r="78" spans="1:10" x14ac:dyDescent="0.3">
      <c r="A78" s="49" t="s">
        <v>379</v>
      </c>
      <c r="B78" s="17" t="s">
        <v>339</v>
      </c>
      <c r="C78" s="5" t="s">
        <v>35</v>
      </c>
      <c r="D78" s="5" t="s">
        <v>35</v>
      </c>
      <c r="E78" s="5">
        <v>70</v>
      </c>
      <c r="F78" s="61"/>
      <c r="G78" s="75">
        <f t="shared" si="6"/>
        <v>0</v>
      </c>
      <c r="H78" s="67"/>
      <c r="I78" s="5" t="s">
        <v>30</v>
      </c>
      <c r="J78" s="5" t="s">
        <v>30</v>
      </c>
    </row>
    <row r="79" spans="1:10" ht="193.8" x14ac:dyDescent="0.3">
      <c r="A79" s="32" t="s">
        <v>368</v>
      </c>
      <c r="B79" s="10" t="s">
        <v>340</v>
      </c>
      <c r="C79" s="5" t="s">
        <v>9</v>
      </c>
      <c r="D79" s="5" t="s">
        <v>35</v>
      </c>
      <c r="E79" s="5">
        <v>88</v>
      </c>
      <c r="F79" s="61"/>
      <c r="G79" s="75">
        <f t="shared" si="6"/>
        <v>0</v>
      </c>
      <c r="H79" s="67"/>
      <c r="I79" s="5" t="s">
        <v>31</v>
      </c>
      <c r="J79" s="5" t="s">
        <v>31</v>
      </c>
    </row>
    <row r="80" spans="1:10" ht="193.8" x14ac:dyDescent="0.3">
      <c r="A80" s="32" t="s">
        <v>368</v>
      </c>
      <c r="B80" s="10" t="s">
        <v>341</v>
      </c>
      <c r="C80" s="5" t="s">
        <v>56</v>
      </c>
      <c r="D80" s="5" t="s">
        <v>35</v>
      </c>
      <c r="E80" s="5">
        <v>4</v>
      </c>
      <c r="F80" s="61"/>
      <c r="G80" s="75">
        <f t="shared" si="6"/>
        <v>0</v>
      </c>
      <c r="H80" s="67"/>
      <c r="I80" s="5" t="s">
        <v>31</v>
      </c>
      <c r="J80" s="5" t="s">
        <v>31</v>
      </c>
    </row>
    <row r="81" spans="1:10" ht="124.8" x14ac:dyDescent="0.3">
      <c r="A81" s="32" t="s">
        <v>342</v>
      </c>
      <c r="B81" s="10" t="s">
        <v>343</v>
      </c>
      <c r="C81" s="5" t="s">
        <v>344</v>
      </c>
      <c r="D81" s="5" t="s">
        <v>35</v>
      </c>
      <c r="E81" s="5">
        <v>5</v>
      </c>
      <c r="F81" s="61"/>
      <c r="G81" s="75">
        <f t="shared" si="6"/>
        <v>0</v>
      </c>
      <c r="H81" s="67"/>
      <c r="I81" s="5" t="s">
        <v>31</v>
      </c>
      <c r="J81" s="5" t="s">
        <v>30</v>
      </c>
    </row>
    <row r="82" spans="1:10" ht="55.8" x14ac:dyDescent="0.3">
      <c r="A82" s="32" t="s">
        <v>369</v>
      </c>
      <c r="B82" s="33" t="s">
        <v>345</v>
      </c>
      <c r="C82" s="5" t="s">
        <v>35</v>
      </c>
      <c r="D82" s="5" t="s">
        <v>35</v>
      </c>
      <c r="E82" s="5">
        <v>23</v>
      </c>
      <c r="F82" s="61"/>
      <c r="G82" s="75">
        <f t="shared" si="6"/>
        <v>0</v>
      </c>
      <c r="H82" s="67"/>
      <c r="I82" s="5" t="s">
        <v>31</v>
      </c>
      <c r="J82" s="5" t="s">
        <v>30</v>
      </c>
    </row>
    <row r="83" spans="1:10" ht="55.8" x14ac:dyDescent="0.3">
      <c r="A83" s="32" t="s">
        <v>371</v>
      </c>
      <c r="B83" s="33" t="s">
        <v>370</v>
      </c>
      <c r="C83" s="5" t="s">
        <v>35</v>
      </c>
      <c r="D83" s="5" t="s">
        <v>35</v>
      </c>
      <c r="E83" s="5">
        <v>20</v>
      </c>
      <c r="F83" s="61"/>
      <c r="G83" s="75">
        <f t="shared" si="6"/>
        <v>0</v>
      </c>
      <c r="H83" s="67"/>
      <c r="I83" s="5" t="s">
        <v>31</v>
      </c>
      <c r="J83" s="5" t="s">
        <v>31</v>
      </c>
    </row>
    <row r="84" spans="1:10" ht="96.6" x14ac:dyDescent="0.3">
      <c r="A84" s="28" t="s">
        <v>90</v>
      </c>
      <c r="B84" s="22" t="s">
        <v>91</v>
      </c>
      <c r="C84" s="16" t="s">
        <v>92</v>
      </c>
      <c r="D84" s="16" t="s">
        <v>35</v>
      </c>
      <c r="E84" s="16">
        <v>192</v>
      </c>
      <c r="F84" s="60"/>
      <c r="G84" s="76">
        <f t="shared" ref="G84:G91" si="7">E84*F84</f>
        <v>0</v>
      </c>
      <c r="H84" s="60"/>
      <c r="I84" s="16" t="s">
        <v>31</v>
      </c>
      <c r="J84" s="16" t="s">
        <v>31</v>
      </c>
    </row>
    <row r="85" spans="1:10" ht="41.4" x14ac:dyDescent="0.3">
      <c r="A85" s="28" t="s">
        <v>93</v>
      </c>
      <c r="B85" s="30" t="s">
        <v>241</v>
      </c>
      <c r="C85" s="16" t="s">
        <v>33</v>
      </c>
      <c r="D85" s="16" t="s">
        <v>35</v>
      </c>
      <c r="E85" s="16">
        <v>3</v>
      </c>
      <c r="F85" s="60"/>
      <c r="G85" s="76">
        <f t="shared" si="7"/>
        <v>0</v>
      </c>
      <c r="H85" s="60"/>
      <c r="I85" s="16" t="s">
        <v>31</v>
      </c>
      <c r="J85" s="16" t="s">
        <v>31</v>
      </c>
    </row>
    <row r="86" spans="1:10" ht="55.2" x14ac:dyDescent="0.3">
      <c r="A86" s="28" t="s">
        <v>96</v>
      </c>
      <c r="B86" s="22" t="s">
        <v>94</v>
      </c>
      <c r="C86" s="26" t="s">
        <v>95</v>
      </c>
      <c r="D86" s="26" t="s">
        <v>35</v>
      </c>
      <c r="E86" s="16">
        <v>62</v>
      </c>
      <c r="F86" s="60"/>
      <c r="G86" s="76">
        <f t="shared" si="7"/>
        <v>0</v>
      </c>
      <c r="H86" s="60"/>
      <c r="I86" s="16" t="s">
        <v>31</v>
      </c>
      <c r="J86" s="16" t="s">
        <v>31</v>
      </c>
    </row>
    <row r="87" spans="1:10" ht="124.2" x14ac:dyDescent="0.3">
      <c r="A87" s="28" t="s">
        <v>173</v>
      </c>
      <c r="B87" s="22" t="s">
        <v>163</v>
      </c>
      <c r="C87" s="26" t="s">
        <v>164</v>
      </c>
      <c r="D87" s="26" t="s">
        <v>35</v>
      </c>
      <c r="E87" s="16">
        <v>10</v>
      </c>
      <c r="F87" s="60"/>
      <c r="G87" s="76">
        <f t="shared" si="7"/>
        <v>0</v>
      </c>
      <c r="H87" s="60"/>
      <c r="I87" s="16" t="s">
        <v>31</v>
      </c>
      <c r="J87" s="16" t="s">
        <v>31</v>
      </c>
    </row>
    <row r="88" spans="1:10" ht="82.8" x14ac:dyDescent="0.3">
      <c r="A88" s="28" t="s">
        <v>179</v>
      </c>
      <c r="B88" s="22" t="s">
        <v>191</v>
      </c>
      <c r="C88" s="26" t="s">
        <v>164</v>
      </c>
      <c r="D88" s="26" t="s">
        <v>35</v>
      </c>
      <c r="E88" s="16">
        <v>50</v>
      </c>
      <c r="F88" s="60"/>
      <c r="G88" s="76">
        <f t="shared" si="7"/>
        <v>0</v>
      </c>
      <c r="H88" s="60"/>
      <c r="I88" s="16" t="s">
        <v>31</v>
      </c>
      <c r="J88" s="16" t="s">
        <v>31</v>
      </c>
    </row>
    <row r="89" spans="1:10" ht="69" x14ac:dyDescent="0.3">
      <c r="A89" s="27" t="s">
        <v>372</v>
      </c>
      <c r="B89" s="22" t="s">
        <v>222</v>
      </c>
      <c r="C89" s="26" t="s">
        <v>95</v>
      </c>
      <c r="D89" s="26" t="s">
        <v>35</v>
      </c>
      <c r="E89" s="26">
        <v>132</v>
      </c>
      <c r="F89" s="69"/>
      <c r="G89" s="76">
        <f t="shared" si="7"/>
        <v>0</v>
      </c>
      <c r="H89" s="60"/>
      <c r="I89" s="16" t="s">
        <v>31</v>
      </c>
      <c r="J89" s="16" t="s">
        <v>31</v>
      </c>
    </row>
    <row r="90" spans="1:10" ht="110.4" x14ac:dyDescent="0.3">
      <c r="A90" s="27" t="s">
        <v>203</v>
      </c>
      <c r="B90" s="22" t="s">
        <v>225</v>
      </c>
      <c r="C90" s="26" t="s">
        <v>164</v>
      </c>
      <c r="D90" s="26" t="s">
        <v>35</v>
      </c>
      <c r="E90" s="26">
        <v>88</v>
      </c>
      <c r="F90" s="69"/>
      <c r="G90" s="76">
        <f t="shared" si="7"/>
        <v>0</v>
      </c>
      <c r="H90" s="60"/>
      <c r="I90" s="16" t="s">
        <v>31</v>
      </c>
      <c r="J90" s="16" t="s">
        <v>31</v>
      </c>
    </row>
    <row r="91" spans="1:10" ht="96.6" x14ac:dyDescent="0.3">
      <c r="A91" s="27" t="s">
        <v>250</v>
      </c>
      <c r="B91" s="22" t="s">
        <v>249</v>
      </c>
      <c r="C91" s="26" t="s">
        <v>141</v>
      </c>
      <c r="D91" s="26" t="s">
        <v>35</v>
      </c>
      <c r="E91" s="26">
        <v>30</v>
      </c>
      <c r="F91" s="69"/>
      <c r="G91" s="76">
        <f t="shared" si="7"/>
        <v>0</v>
      </c>
      <c r="H91" s="60"/>
      <c r="I91" s="16" t="s">
        <v>31</v>
      </c>
      <c r="J91" s="16" t="s">
        <v>31</v>
      </c>
    </row>
    <row r="92" spans="1:10" x14ac:dyDescent="0.3">
      <c r="A92" s="100" t="s">
        <v>380</v>
      </c>
      <c r="B92" s="104"/>
      <c r="C92" s="105"/>
      <c r="D92" s="105"/>
      <c r="E92" s="105"/>
      <c r="F92" s="105"/>
      <c r="G92" s="106">
        <f>SUM(G4:G91)</f>
        <v>0</v>
      </c>
      <c r="H92" s="73"/>
    </row>
    <row r="95" spans="1:10" x14ac:dyDescent="0.3">
      <c r="A95" s="107" t="s">
        <v>383</v>
      </c>
    </row>
  </sheetData>
  <sheetProtection selectLockedCells="1"/>
  <mergeCells count="38">
    <mergeCell ref="A58:A61"/>
    <mergeCell ref="B58:B61"/>
    <mergeCell ref="C58:C61"/>
    <mergeCell ref="D58:D61"/>
    <mergeCell ref="A32:A34"/>
    <mergeCell ref="B32:B34"/>
    <mergeCell ref="C32:C34"/>
    <mergeCell ref="D32:D34"/>
    <mergeCell ref="A35:A37"/>
    <mergeCell ref="B35:B37"/>
    <mergeCell ref="C35:C37"/>
    <mergeCell ref="D35:D37"/>
    <mergeCell ref="A38:A40"/>
    <mergeCell ref="B38:B40"/>
    <mergeCell ref="C38:C40"/>
    <mergeCell ref="D38:D40"/>
    <mergeCell ref="F1:J1"/>
    <mergeCell ref="A2:J2"/>
    <mergeCell ref="E32:E34"/>
    <mergeCell ref="F32:F34"/>
    <mergeCell ref="G32:G34"/>
    <mergeCell ref="I32:I34"/>
    <mergeCell ref="J32:J34"/>
    <mergeCell ref="E38:E40"/>
    <mergeCell ref="F38:F40"/>
    <mergeCell ref="G38:G40"/>
    <mergeCell ref="I38:I40"/>
    <mergeCell ref="J38:J40"/>
    <mergeCell ref="E35:E37"/>
    <mergeCell ref="F35:F37"/>
    <mergeCell ref="G35:G37"/>
    <mergeCell ref="I35:I37"/>
    <mergeCell ref="J35:J37"/>
    <mergeCell ref="E58:E61"/>
    <mergeCell ref="F58:F61"/>
    <mergeCell ref="G58:G61"/>
    <mergeCell ref="I58:I61"/>
    <mergeCell ref="J58:J61"/>
  </mergeCells>
  <phoneticPr fontId="2" type="noConversion"/>
  <pageMargins left="0.25" right="0.25" top="0.75" bottom="0.75" header="0.3" footer="0.3"/>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Súhrn</vt:lpstr>
      <vt:lpstr>časť 1. Rôzne chemické výrobky</vt:lpstr>
      <vt:lpstr>časť 2. Tmely a mazadlá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konzultant@stengl.sk</dc:creator>
  <cp:keywords/>
  <dc:description/>
  <cp:lastModifiedBy>Elanová Tatiana</cp:lastModifiedBy>
  <cp:revision/>
  <cp:lastPrinted>2025-11-17T12:39:35Z</cp:lastPrinted>
  <dcterms:created xsi:type="dcterms:W3CDTF">2016-05-26T20:07:59Z</dcterms:created>
  <dcterms:modified xsi:type="dcterms:W3CDTF">2026-06-26T20:25:34Z</dcterms:modified>
  <cp:category/>
  <cp:contentStatus/>
</cp:coreProperties>
</file>