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ina.drobna/Desktop/magdalenka  sutaz vodarov/"/>
    </mc:Choice>
  </mc:AlternateContent>
  <xr:revisionPtr revIDLastSave="0" documentId="13_ncr:1_{43F1A035-4ACA-3A4B-8875-FB1D4F9E856B}" xr6:coauthVersionLast="47" xr6:coauthVersionMax="47" xr10:uidLastSave="{00000000-0000-0000-0000-000000000000}"/>
  <bookViews>
    <workbookView xWindow="1060" yWindow="500" windowWidth="32580" windowHeight="19120" tabRatio="365" xr2:uid="{00000000-000D-0000-FFFF-FFFF00000000}"/>
  </bookViews>
  <sheets>
    <sheet name="DNS_VAKM_71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6" i="1"/>
  <c r="I42" i="1" l="1"/>
</calcChain>
</file>

<file path=xl/sharedStrings.xml><?xml version="1.0" encoding="utf-8"?>
<sst xmlns="http://schemas.openxmlformats.org/spreadsheetml/2006/main" count="165" uniqueCount="102">
  <si>
    <t xml:space="preserve">Technická špecifikácia </t>
  </si>
  <si>
    <t>Č.</t>
  </si>
  <si>
    <t>Materiál</t>
  </si>
  <si>
    <t>MJ</t>
  </si>
  <si>
    <t>Množstvo</t>
  </si>
  <si>
    <t>Výrobca naceneného materiálu</t>
  </si>
  <si>
    <t>Typológia naceneného materiálu</t>
  </si>
  <si>
    <t>Cena za MJ</t>
  </si>
  <si>
    <t>Cena celkom</t>
  </si>
  <si>
    <t>m</t>
  </si>
  <si>
    <t>ks</t>
  </si>
  <si>
    <t>HAWLE</t>
  </si>
  <si>
    <t>AVK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</si>
  <si>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</si>
  <si>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</si>
  <si>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</si>
  <si>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</si>
  <si>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</si>
  <si>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</si>
  <si>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</si>
  <si>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</si>
  <si>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</si>
  <si>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</si>
  <si>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</si>
  <si>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2</t>
  </si>
  <si>
    <t>UltraGrip Prírubová spojka DN100 107,2-133,2</t>
  </si>
  <si>
    <t>UltraGrip spojka DN100 107,2-133,2</t>
  </si>
  <si>
    <t>DAV-d 110/32 Prípojkový ventil RED SNAP s navrtávacou armatúrou - elektrotvarovka</t>
  </si>
  <si>
    <t>MB-d32 Objímka so zarážkou - elektrotvarovka</t>
  </si>
  <si>
    <t>BS 800-1200 Teleskopická zemná súprava pre DAV</t>
  </si>
  <si>
    <t>MB-d110 Objímka so zarážkou - elektrotvarovka</t>
  </si>
  <si>
    <t>Zemná súprava, ventilová - teleskopická DN 3/4"-2" RD 1,30-1,80 m</t>
  </si>
  <si>
    <t>Hrdlová tvarovka s prírubovou odbočkou - MMA kus S-2000 DN110/80</t>
  </si>
  <si>
    <t>E3 posúvač s prírubami DN80/8ot</t>
  </si>
  <si>
    <t>Zemná súprava, posúvačová - teleskopická E2/E3 DN50-100 RD 1,30-1,80 m</t>
  </si>
  <si>
    <t>Pätkové koleno, predĺžené L DN80</t>
  </si>
  <si>
    <t>Podzemný hydrant DUO DN80 RD 1,25 m</t>
  </si>
  <si>
    <t>Vodomerná zostava typ VVS KE výstup PE 1" + sp. klapka</t>
  </si>
  <si>
    <t>ISO2 - koncovka POM DN 32</t>
  </si>
  <si>
    <t>AVK - Ovládacie koliesko uzáveru - pre ser. prípojku</t>
  </si>
  <si>
    <t>AVK-SUPA LOCK ser.103/00 serv.prípojka samec/samica</t>
  </si>
  <si>
    <t>AVK-SUPA LOCK ser.730 Uzatváracia planžeta</t>
  </si>
  <si>
    <t>AVK-SUPA LOCK ser.106/02 mosadz. prechodka samec / vnút. závit 5/4"</t>
  </si>
  <si>
    <t>AVK-N - pätkové koleno DN100 PN16</t>
  </si>
  <si>
    <t>AVK - zemná súprava DN100/1050-1750</t>
  </si>
  <si>
    <t>AVK - posúvač ser.38/80 DN100 príruba / PE koniec</t>
  </si>
  <si>
    <t>Tesnenie GST / GUSS DN80 PN10-40</t>
  </si>
  <si>
    <t>Tesnenie GST / GUSS DN100 PN10-16</t>
  </si>
  <si>
    <t>VIKING JOHNSON</t>
  </si>
  <si>
    <t>FRIATEC</t>
  </si>
  <si>
    <t>Kroll &amp; Ziller</t>
  </si>
  <si>
    <t>PAM SAINT-GOBAIN</t>
  </si>
  <si>
    <t>Ostatné</t>
  </si>
  <si>
    <t>VJ33105</t>
  </si>
  <si>
    <t>VJ33005</t>
  </si>
  <si>
    <t>VJ34009</t>
  </si>
  <si>
    <t>616964</t>
  </si>
  <si>
    <t>612682</t>
  </si>
  <si>
    <t>615335s</t>
  </si>
  <si>
    <t>612688</t>
  </si>
  <si>
    <t>ČM0110110006RC</t>
  </si>
  <si>
    <t>3810</t>
  </si>
  <si>
    <t>3160</t>
  </si>
  <si>
    <t>9601</t>
  </si>
  <si>
    <t>8525</t>
  </si>
  <si>
    <t>4000 E3</t>
  </si>
  <si>
    <t>9500 E2/E3</t>
  </si>
  <si>
    <t>5049 L</t>
  </si>
  <si>
    <t>240</t>
  </si>
  <si>
    <t>35065-2</t>
  </si>
  <si>
    <t>6223</t>
  </si>
  <si>
    <t>0803216</t>
  </si>
  <si>
    <t>10303200000464</t>
  </si>
  <si>
    <t>10303202000464</t>
  </si>
  <si>
    <t>109-100-23-320641</t>
  </si>
  <si>
    <t>10690102324</t>
  </si>
  <si>
    <t>106-032-02-324</t>
  </si>
  <si>
    <t>106-000-00-32464</t>
  </si>
  <si>
    <t>10600302324</t>
  </si>
  <si>
    <t>712010070101</t>
  </si>
  <si>
    <t>0412541002</t>
  </si>
  <si>
    <t>381108016306499</t>
  </si>
  <si>
    <t>T000293</t>
  </si>
  <si>
    <t>T000294</t>
  </si>
  <si>
    <t>NGB10B60AQ</t>
  </si>
  <si>
    <t>CY4</t>
  </si>
  <si>
    <t>Výzva č. 71/2026 - Názov: DNS VAKM výzva 71/2026 na súťaž zručností vodárenských pracovníkov</t>
  </si>
  <si>
    <r>
      <t xml:space="preserve">UltraGrip vystužovacia vložka pre PE-HD SDR11 UGSL ULTRAGRIP </t>
    </r>
    <r>
      <rPr>
        <sz val="10"/>
        <rFont val="Arial"/>
        <family val="2"/>
        <charset val="238"/>
      </rPr>
      <t>pre DN110</t>
    </r>
  </si>
  <si>
    <r>
      <t xml:space="preserve">Potrubie HDPE </t>
    </r>
    <r>
      <rPr>
        <sz val="10"/>
        <rFont val="Arial"/>
        <family val="2"/>
        <charset val="238"/>
      </rPr>
      <t>DN110</t>
    </r>
    <r>
      <rPr>
        <sz val="10"/>
        <rFont val="Arial"/>
        <family val="2"/>
      </rPr>
      <t>x10 mm PE100 RC SDR11 PN16</t>
    </r>
  </si>
  <si>
    <r>
      <t xml:space="preserve">ZAK - univerzálny uzáv. navrtávací pás </t>
    </r>
    <r>
      <rPr>
        <sz val="10"/>
        <rFont val="Arial"/>
        <family val="2"/>
        <charset val="238"/>
      </rPr>
      <t>100</t>
    </r>
    <r>
      <rPr>
        <sz val="10"/>
        <rFont val="Arial"/>
        <family val="2"/>
      </rPr>
      <t xml:space="preserve"> - ZAK34</t>
    </r>
    <r>
      <rPr>
        <sz val="10"/>
        <rFont val="Arial"/>
        <family val="2"/>
        <charset val="238"/>
      </rPr>
      <t xml:space="preserve"> DN32</t>
    </r>
  </si>
  <si>
    <r>
      <t xml:space="preserve">ZAK - rohový ventil domovej prípojky </t>
    </r>
    <r>
      <rPr>
        <sz val="10"/>
        <rFont val="Arial"/>
        <family val="2"/>
        <charset val="238"/>
      </rPr>
      <t>DN32</t>
    </r>
    <r>
      <rPr>
        <sz val="10"/>
        <rFont val="Arial"/>
        <family val="2"/>
      </rPr>
      <t xml:space="preserve"> - ZAK34</t>
    </r>
  </si>
  <si>
    <r>
      <t xml:space="preserve">AVK-SUPA LOCK ser.103/02 serv. prípojka rohová samec / samica </t>
    </r>
    <r>
      <rPr>
        <sz val="10"/>
        <rFont val="Arial"/>
        <family val="2"/>
        <charset val="238"/>
      </rPr>
      <t>DN32</t>
    </r>
  </si>
  <si>
    <r>
      <t>AVK-SUPA LOCK ser.100/30 Navrtávací pás s planžetou pre PE/PVC DN100/</t>
    </r>
    <r>
      <rPr>
        <sz val="10"/>
        <rFont val="Arial"/>
        <family val="2"/>
        <charset val="238"/>
      </rPr>
      <t>110x32</t>
    </r>
  </si>
  <si>
    <r>
      <t>AVK-SUPA LOCK ser.109/23 príruba</t>
    </r>
    <r>
      <rPr>
        <sz val="10"/>
        <rFont val="Arial"/>
        <family val="2"/>
        <charset val="238"/>
      </rPr>
      <t xml:space="preserve"> DN100</t>
    </r>
    <r>
      <rPr>
        <sz val="10"/>
        <rFont val="Arial"/>
        <family val="2"/>
      </rPr>
      <t>/samica</t>
    </r>
    <r>
      <rPr>
        <sz val="10"/>
        <rFont val="Arial"/>
        <family val="2"/>
        <charset val="238"/>
      </rPr>
      <t xml:space="preserve"> 32</t>
    </r>
  </si>
  <si>
    <r>
      <t xml:space="preserve">AVK-SUPA LOCK ser.306/02 mosadz. prechodka samec / výstup vnútorný závit G1/2" + G1/4" </t>
    </r>
    <r>
      <rPr>
        <sz val="10"/>
        <rFont val="Arial"/>
        <family val="2"/>
        <charset val="238"/>
      </rPr>
      <t>DN32</t>
    </r>
  </si>
  <si>
    <r>
      <t xml:space="preserve">AVK-SUPA LOCK ser.106/02 mosadz. prechodka samec / PE spojka </t>
    </r>
    <r>
      <rPr>
        <sz val="10"/>
        <rFont val="Arial"/>
        <family val="2"/>
        <charset val="238"/>
      </rPr>
      <t>PRK 32 na DN32</t>
    </r>
  </si>
  <si>
    <r>
      <t xml:space="preserve">AVK-SUPA LOCK ser.106/00 prechodka samec / koncovka / záslepka </t>
    </r>
    <r>
      <rPr>
        <sz val="10"/>
        <rFont val="Arial"/>
        <family val="2"/>
        <charset val="238"/>
      </rPr>
      <t>32</t>
    </r>
  </si>
  <si>
    <r>
      <t>SEK z liatinovej hrdlovej rúry TVLT 100 NATURAL UNIVERSAL</t>
    </r>
    <r>
      <rPr>
        <sz val="10"/>
        <rFont val="Arial"/>
        <family val="2"/>
        <charset val="238"/>
      </rPr>
      <t xml:space="preserve"> DN100 6m prút</t>
    </r>
  </si>
  <si>
    <r>
      <t xml:space="preserve">Medený vyhľadávací vodič CY4 mm2 </t>
    </r>
    <r>
      <rPr>
        <sz val="10"/>
        <rFont val="Arial"/>
        <family val="2"/>
        <charset val="238"/>
      </rPr>
      <t>100m balenie</t>
    </r>
  </si>
  <si>
    <t xml:space="preserve">Cena celkom v EUR  bez DPH </t>
  </si>
  <si>
    <t>AVK - posúvač Premium 100 ser.02/52 DN100, F5 / alebo Posúvač prírubový DN 100 PN10/16 F5 02/60 (nehodiace sa preškrtnúť)</t>
  </si>
  <si>
    <t>210052014869021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</si>
</sst>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8F9F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2" fillId="0" borderId="0"/>
    <xf numFmtId="0" fontId="2" fillId="0" borderId="0"/>
    <xf numFmtId="9" fontId="2" fillId="0" borderId="0" applyFont="0" applyFill="0" applyBorder="0" applyAlignment="0" applyProtection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7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right" vertical="center"/>
    </xf>
    <xf numFmtId="164" fontId="9" fillId="3" borderId="6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16" fillId="4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5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center" vertic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8"/>
  <sheetViews>
    <sheetView tabSelected="1" topLeftCell="B3" zoomScale="114" zoomScaleNormal="80" workbookViewId="0">
      <selection activeCell="C22" sqref="C2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23.796875" style="2" bestFit="1" customWidth="1"/>
    <col min="4" max="4" width="13" style="2" customWidth="1"/>
    <col min="5" max="5" width="12.796875" style="2" customWidth="1"/>
    <col min="6" max="6" width="33.796875" style="2" customWidth="1"/>
    <col min="7" max="7" width="44.199218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0" t="s">
        <v>86</v>
      </c>
      <c r="C2" s="30"/>
      <c r="D2" s="30"/>
      <c r="E2" s="30"/>
      <c r="F2" s="30"/>
      <c r="G2" s="30"/>
      <c r="H2" s="30"/>
      <c r="I2" s="30"/>
    </row>
    <row r="3" spans="2:9" ht="17.25" customHeight="1" x14ac:dyDescent="0.15">
      <c r="B3" s="34" t="s">
        <v>24</v>
      </c>
      <c r="C3" s="34"/>
      <c r="D3" s="34"/>
      <c r="E3" s="34"/>
      <c r="F3" s="34"/>
      <c r="G3" s="34"/>
      <c r="H3" s="34"/>
      <c r="I3" s="34"/>
    </row>
    <row r="4" spans="2:9" ht="26.25" customHeight="1" x14ac:dyDescent="0.15">
      <c r="B4" s="35" t="s">
        <v>0</v>
      </c>
      <c r="C4" s="35"/>
      <c r="D4" s="35"/>
      <c r="E4" s="35"/>
      <c r="F4" s="35"/>
      <c r="G4" s="35"/>
      <c r="H4" s="35"/>
      <c r="I4" s="35"/>
    </row>
    <row r="5" spans="2:9" ht="54.75" customHeight="1" x14ac:dyDescent="0.15">
      <c r="B5" s="8" t="s">
        <v>1</v>
      </c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7" t="s">
        <v>7</v>
      </c>
      <c r="I5" s="24" t="s">
        <v>8</v>
      </c>
    </row>
    <row r="6" spans="2:9" ht="17.25" customHeight="1" x14ac:dyDescent="0.15">
      <c r="B6" s="5">
        <v>1</v>
      </c>
      <c r="C6" s="28" t="s">
        <v>25</v>
      </c>
      <c r="D6" s="5" t="s">
        <v>10</v>
      </c>
      <c r="E6" s="5">
        <v>1</v>
      </c>
      <c r="F6" s="27" t="s">
        <v>48</v>
      </c>
      <c r="G6" s="27" t="s">
        <v>53</v>
      </c>
      <c r="H6" s="21"/>
      <c r="I6" s="25">
        <f>H6*E6</f>
        <v>0</v>
      </c>
    </row>
    <row r="7" spans="2:9" ht="15" customHeight="1" x14ac:dyDescent="0.15">
      <c r="B7" s="5">
        <v>2</v>
      </c>
      <c r="C7" s="28" t="s">
        <v>26</v>
      </c>
      <c r="D7" s="5" t="s">
        <v>10</v>
      </c>
      <c r="E7" s="5">
        <v>2</v>
      </c>
      <c r="F7" s="27" t="s">
        <v>48</v>
      </c>
      <c r="G7" s="27" t="s">
        <v>54</v>
      </c>
      <c r="H7" s="22"/>
      <c r="I7" s="25">
        <f t="shared" ref="I7:I41" si="0">H7*E7</f>
        <v>0</v>
      </c>
    </row>
    <row r="8" spans="2:9" ht="15" customHeight="1" x14ac:dyDescent="0.15">
      <c r="B8" s="5">
        <v>3</v>
      </c>
      <c r="C8" s="28" t="s">
        <v>87</v>
      </c>
      <c r="D8" s="5" t="s">
        <v>10</v>
      </c>
      <c r="E8" s="5">
        <v>4</v>
      </c>
      <c r="F8" s="27" t="s">
        <v>48</v>
      </c>
      <c r="G8" s="27" t="s">
        <v>55</v>
      </c>
      <c r="H8" s="22"/>
      <c r="I8" s="25">
        <f t="shared" si="0"/>
        <v>0</v>
      </c>
    </row>
    <row r="9" spans="2:9" ht="15" customHeight="1" x14ac:dyDescent="0.15">
      <c r="B9" s="5">
        <v>4</v>
      </c>
      <c r="C9" s="28" t="s">
        <v>27</v>
      </c>
      <c r="D9" s="5" t="s">
        <v>10</v>
      </c>
      <c r="E9" s="5">
        <v>3</v>
      </c>
      <c r="F9" s="27" t="s">
        <v>49</v>
      </c>
      <c r="G9" s="27" t="s">
        <v>56</v>
      </c>
      <c r="H9" s="22"/>
      <c r="I9" s="25">
        <f t="shared" si="0"/>
        <v>0</v>
      </c>
    </row>
    <row r="10" spans="2:9" ht="15.5" customHeight="1" x14ac:dyDescent="0.15">
      <c r="B10" s="5">
        <v>5</v>
      </c>
      <c r="C10" s="28" t="s">
        <v>28</v>
      </c>
      <c r="D10" s="5" t="s">
        <v>10</v>
      </c>
      <c r="E10" s="5">
        <v>5</v>
      </c>
      <c r="F10" s="27" t="s">
        <v>49</v>
      </c>
      <c r="G10" s="27" t="s">
        <v>57</v>
      </c>
      <c r="H10" s="22"/>
      <c r="I10" s="25">
        <f t="shared" si="0"/>
        <v>0</v>
      </c>
    </row>
    <row r="11" spans="2:9" ht="15" customHeight="1" x14ac:dyDescent="0.15">
      <c r="B11" s="5">
        <v>6</v>
      </c>
      <c r="C11" s="28" t="s">
        <v>29</v>
      </c>
      <c r="D11" s="5" t="s">
        <v>10</v>
      </c>
      <c r="E11" s="5">
        <v>1</v>
      </c>
      <c r="F11" s="27" t="s">
        <v>49</v>
      </c>
      <c r="G11" s="27" t="s">
        <v>58</v>
      </c>
      <c r="H11" s="22"/>
      <c r="I11" s="25">
        <f t="shared" si="0"/>
        <v>0</v>
      </c>
    </row>
    <row r="12" spans="2:9" ht="15" customHeight="1" x14ac:dyDescent="0.15">
      <c r="B12" s="5">
        <v>7</v>
      </c>
      <c r="C12" s="28" t="s">
        <v>30</v>
      </c>
      <c r="D12" s="5" t="s">
        <v>10</v>
      </c>
      <c r="E12" s="5">
        <v>5</v>
      </c>
      <c r="F12" s="27" t="s">
        <v>49</v>
      </c>
      <c r="G12" s="27" t="s">
        <v>59</v>
      </c>
      <c r="H12" s="22"/>
      <c r="I12" s="25">
        <f t="shared" si="0"/>
        <v>0</v>
      </c>
    </row>
    <row r="13" spans="2:9" ht="15" customHeight="1" x14ac:dyDescent="0.15">
      <c r="B13" s="5">
        <v>8</v>
      </c>
      <c r="C13" s="28" t="s">
        <v>88</v>
      </c>
      <c r="D13" s="5" t="s">
        <v>9</v>
      </c>
      <c r="E13" s="5">
        <v>18</v>
      </c>
      <c r="F13" s="27" t="s">
        <v>49</v>
      </c>
      <c r="G13" s="27" t="s">
        <v>60</v>
      </c>
      <c r="H13" s="22"/>
      <c r="I13" s="25">
        <f t="shared" si="0"/>
        <v>0</v>
      </c>
    </row>
    <row r="14" spans="2:9" ht="15" customHeight="1" x14ac:dyDescent="0.15">
      <c r="B14" s="5">
        <v>9</v>
      </c>
      <c r="C14" s="28" t="s">
        <v>89</v>
      </c>
      <c r="D14" s="5" t="s">
        <v>10</v>
      </c>
      <c r="E14" s="5">
        <v>1</v>
      </c>
      <c r="F14" s="27" t="s">
        <v>11</v>
      </c>
      <c r="G14" s="27" t="s">
        <v>61</v>
      </c>
      <c r="H14" s="22"/>
      <c r="I14" s="25">
        <f t="shared" si="0"/>
        <v>0</v>
      </c>
    </row>
    <row r="15" spans="2:9" ht="15" customHeight="1" x14ac:dyDescent="0.15">
      <c r="B15" s="5">
        <v>10</v>
      </c>
      <c r="C15" s="28" t="s">
        <v>90</v>
      </c>
      <c r="D15" s="5" t="s">
        <v>10</v>
      </c>
      <c r="E15" s="5">
        <v>1</v>
      </c>
      <c r="F15" s="27" t="s">
        <v>11</v>
      </c>
      <c r="G15" s="27" t="s">
        <v>62</v>
      </c>
      <c r="H15" s="22"/>
      <c r="I15" s="25">
        <f t="shared" si="0"/>
        <v>0</v>
      </c>
    </row>
    <row r="16" spans="2:9" ht="15" customHeight="1" x14ac:dyDescent="0.15">
      <c r="B16" s="5">
        <v>11</v>
      </c>
      <c r="C16" s="28" t="s">
        <v>31</v>
      </c>
      <c r="D16" s="5" t="s">
        <v>10</v>
      </c>
      <c r="E16" s="5">
        <v>1</v>
      </c>
      <c r="F16" s="27" t="s">
        <v>11</v>
      </c>
      <c r="G16" s="27" t="s">
        <v>63</v>
      </c>
      <c r="H16" s="22"/>
      <c r="I16" s="25">
        <f t="shared" si="0"/>
        <v>0</v>
      </c>
    </row>
    <row r="17" spans="2:9" ht="15" customHeight="1" x14ac:dyDescent="0.15">
      <c r="B17" s="5">
        <v>12</v>
      </c>
      <c r="C17" s="28" t="s">
        <v>32</v>
      </c>
      <c r="D17" s="5" t="s">
        <v>10</v>
      </c>
      <c r="E17" s="5">
        <v>1</v>
      </c>
      <c r="F17" s="27" t="s">
        <v>11</v>
      </c>
      <c r="G17" s="27" t="s">
        <v>64</v>
      </c>
      <c r="H17" s="22"/>
      <c r="I17" s="25">
        <f t="shared" si="0"/>
        <v>0</v>
      </c>
    </row>
    <row r="18" spans="2:9" ht="15" customHeight="1" x14ac:dyDescent="0.15">
      <c r="B18" s="5">
        <v>13</v>
      </c>
      <c r="C18" s="28" t="s">
        <v>33</v>
      </c>
      <c r="D18" s="5" t="s">
        <v>10</v>
      </c>
      <c r="E18" s="5">
        <v>1</v>
      </c>
      <c r="F18" s="27" t="s">
        <v>11</v>
      </c>
      <c r="G18" s="27" t="s">
        <v>65</v>
      </c>
      <c r="H18" s="22"/>
      <c r="I18" s="25">
        <f t="shared" si="0"/>
        <v>0</v>
      </c>
    </row>
    <row r="19" spans="2:9" ht="15" customHeight="1" x14ac:dyDescent="0.15">
      <c r="B19" s="5">
        <v>14</v>
      </c>
      <c r="C19" s="28" t="s">
        <v>34</v>
      </c>
      <c r="D19" s="5" t="s">
        <v>10</v>
      </c>
      <c r="E19" s="5">
        <v>1</v>
      </c>
      <c r="F19" s="27" t="s">
        <v>11</v>
      </c>
      <c r="G19" s="27" t="s">
        <v>66</v>
      </c>
      <c r="H19" s="22"/>
      <c r="I19" s="25">
        <f t="shared" si="0"/>
        <v>0</v>
      </c>
    </row>
    <row r="20" spans="2:9" ht="15" customHeight="1" x14ac:dyDescent="0.15">
      <c r="B20" s="5">
        <v>15</v>
      </c>
      <c r="C20" s="28" t="s">
        <v>35</v>
      </c>
      <c r="D20" s="5" t="s">
        <v>10</v>
      </c>
      <c r="E20" s="5">
        <v>1</v>
      </c>
      <c r="F20" s="27" t="s">
        <v>11</v>
      </c>
      <c r="G20" s="27" t="s">
        <v>67</v>
      </c>
      <c r="H20" s="22"/>
      <c r="I20" s="25">
        <f t="shared" si="0"/>
        <v>0</v>
      </c>
    </row>
    <row r="21" spans="2:9" ht="15" customHeight="1" x14ac:dyDescent="0.15">
      <c r="B21" s="5">
        <v>16</v>
      </c>
      <c r="C21" s="28" t="s">
        <v>36</v>
      </c>
      <c r="D21" s="5" t="s">
        <v>10</v>
      </c>
      <c r="E21" s="5">
        <v>1</v>
      </c>
      <c r="F21" s="27" t="s">
        <v>11</v>
      </c>
      <c r="G21" s="27" t="s">
        <v>68</v>
      </c>
      <c r="H21" s="22"/>
      <c r="I21" s="25">
        <f t="shared" si="0"/>
        <v>0</v>
      </c>
    </row>
    <row r="22" spans="2:9" ht="15" customHeight="1" x14ac:dyDescent="0.15">
      <c r="B22" s="5">
        <v>17</v>
      </c>
      <c r="C22" s="28" t="s">
        <v>37</v>
      </c>
      <c r="D22" s="5" t="s">
        <v>10</v>
      </c>
      <c r="E22" s="5">
        <v>1</v>
      </c>
      <c r="F22" s="27" t="s">
        <v>11</v>
      </c>
      <c r="G22" s="27" t="s">
        <v>69</v>
      </c>
      <c r="H22" s="23"/>
      <c r="I22" s="25">
        <f t="shared" si="0"/>
        <v>0</v>
      </c>
    </row>
    <row r="23" spans="2:9" ht="15" customHeight="1" x14ac:dyDescent="0.15">
      <c r="B23" s="5">
        <v>18</v>
      </c>
      <c r="C23" s="28" t="s">
        <v>38</v>
      </c>
      <c r="D23" s="5" t="s">
        <v>10</v>
      </c>
      <c r="E23" s="5">
        <v>1</v>
      </c>
      <c r="F23" s="27" t="s">
        <v>11</v>
      </c>
      <c r="G23" s="27" t="s">
        <v>70</v>
      </c>
      <c r="H23" s="23"/>
      <c r="I23" s="25">
        <f t="shared" si="0"/>
        <v>0</v>
      </c>
    </row>
    <row r="24" spans="2:9" ht="15" customHeight="1" x14ac:dyDescent="0.15">
      <c r="B24" s="5">
        <v>19</v>
      </c>
      <c r="C24" s="28" t="s">
        <v>39</v>
      </c>
      <c r="D24" s="5" t="s">
        <v>10</v>
      </c>
      <c r="E24" s="5">
        <v>3</v>
      </c>
      <c r="F24" s="27" t="s">
        <v>12</v>
      </c>
      <c r="G24" s="27" t="s">
        <v>71</v>
      </c>
      <c r="H24" s="23"/>
      <c r="I24" s="25">
        <f t="shared" si="0"/>
        <v>0</v>
      </c>
    </row>
    <row r="25" spans="2:9" ht="15" customHeight="1" x14ac:dyDescent="0.15">
      <c r="B25" s="5">
        <v>20</v>
      </c>
      <c r="C25" s="28" t="s">
        <v>40</v>
      </c>
      <c r="D25" s="5" t="s">
        <v>10</v>
      </c>
      <c r="E25" s="5">
        <v>2</v>
      </c>
      <c r="F25" s="27" t="s">
        <v>12</v>
      </c>
      <c r="G25" s="27" t="s">
        <v>72</v>
      </c>
      <c r="H25" s="23"/>
      <c r="I25" s="25">
        <f t="shared" si="0"/>
        <v>0</v>
      </c>
    </row>
    <row r="26" spans="2:9" ht="15" customHeight="1" x14ac:dyDescent="0.15">
      <c r="B26" s="5">
        <v>21</v>
      </c>
      <c r="C26" s="28" t="s">
        <v>91</v>
      </c>
      <c r="D26" s="5" t="s">
        <v>10</v>
      </c>
      <c r="E26" s="5">
        <v>1</v>
      </c>
      <c r="F26" s="27" t="s">
        <v>12</v>
      </c>
      <c r="G26" s="27" t="s">
        <v>73</v>
      </c>
      <c r="H26" s="23"/>
      <c r="I26" s="25">
        <f t="shared" si="0"/>
        <v>0</v>
      </c>
    </row>
    <row r="27" spans="2:9" ht="15" customHeight="1" x14ac:dyDescent="0.15">
      <c r="B27" s="5">
        <v>22</v>
      </c>
      <c r="C27" s="28" t="s">
        <v>92</v>
      </c>
      <c r="D27" s="5" t="s">
        <v>10</v>
      </c>
      <c r="E27" s="5">
        <v>1</v>
      </c>
      <c r="F27" s="27" t="s">
        <v>12</v>
      </c>
      <c r="G27" s="29">
        <v>10011000320464</v>
      </c>
      <c r="H27" s="23"/>
      <c r="I27" s="25">
        <f t="shared" si="0"/>
        <v>0</v>
      </c>
    </row>
    <row r="28" spans="2:9" ht="15" customHeight="1" x14ac:dyDescent="0.15">
      <c r="B28" s="5">
        <v>23</v>
      </c>
      <c r="C28" s="28" t="s">
        <v>41</v>
      </c>
      <c r="D28" s="5" t="s">
        <v>10</v>
      </c>
      <c r="E28" s="5">
        <v>1</v>
      </c>
      <c r="F28" s="27" t="s">
        <v>12</v>
      </c>
      <c r="G28" s="27">
        <v>730001</v>
      </c>
      <c r="H28" s="23"/>
      <c r="I28" s="25">
        <f t="shared" si="0"/>
        <v>0</v>
      </c>
    </row>
    <row r="29" spans="2:9" ht="15" customHeight="1" x14ac:dyDescent="0.15">
      <c r="B29" s="5">
        <v>24</v>
      </c>
      <c r="C29" s="28" t="s">
        <v>93</v>
      </c>
      <c r="D29" s="5" t="s">
        <v>10</v>
      </c>
      <c r="E29" s="5">
        <v>2</v>
      </c>
      <c r="F29" s="27" t="s">
        <v>12</v>
      </c>
      <c r="G29" s="27" t="s">
        <v>74</v>
      </c>
      <c r="H29" s="22"/>
      <c r="I29" s="25">
        <f t="shared" si="0"/>
        <v>0</v>
      </c>
    </row>
    <row r="30" spans="2:9" ht="15" customHeight="1" x14ac:dyDescent="0.15">
      <c r="B30" s="5">
        <v>25</v>
      </c>
      <c r="C30" s="28" t="s">
        <v>94</v>
      </c>
      <c r="D30" s="5" t="s">
        <v>10</v>
      </c>
      <c r="E30" s="5">
        <v>1</v>
      </c>
      <c r="F30" s="27" t="s">
        <v>12</v>
      </c>
      <c r="G30" s="27" t="s">
        <v>75</v>
      </c>
      <c r="H30" s="23"/>
      <c r="I30" s="25">
        <f t="shared" si="0"/>
        <v>0</v>
      </c>
    </row>
    <row r="31" spans="2:9" ht="15" customHeight="1" x14ac:dyDescent="0.15">
      <c r="B31" s="5">
        <v>26</v>
      </c>
      <c r="C31" s="28" t="s">
        <v>95</v>
      </c>
      <c r="D31" s="5" t="s">
        <v>10</v>
      </c>
      <c r="E31" s="5">
        <v>1</v>
      </c>
      <c r="F31" s="27" t="s">
        <v>12</v>
      </c>
      <c r="G31" s="27" t="s">
        <v>76</v>
      </c>
      <c r="H31" s="23"/>
      <c r="I31" s="25">
        <f t="shared" si="0"/>
        <v>0</v>
      </c>
    </row>
    <row r="32" spans="2:9" ht="15" customHeight="1" x14ac:dyDescent="0.15">
      <c r="B32" s="5">
        <v>27</v>
      </c>
      <c r="C32" s="28" t="s">
        <v>96</v>
      </c>
      <c r="D32" s="5" t="s">
        <v>10</v>
      </c>
      <c r="E32" s="5">
        <v>1</v>
      </c>
      <c r="F32" s="27" t="s">
        <v>12</v>
      </c>
      <c r="G32" s="27" t="s">
        <v>77</v>
      </c>
      <c r="H32" s="23"/>
      <c r="I32" s="25">
        <f t="shared" si="0"/>
        <v>0</v>
      </c>
    </row>
    <row r="33" spans="2:10" ht="15" customHeight="1" x14ac:dyDescent="0.15">
      <c r="B33" s="5">
        <v>28</v>
      </c>
      <c r="C33" s="28" t="s">
        <v>42</v>
      </c>
      <c r="D33" s="5" t="s">
        <v>10</v>
      </c>
      <c r="E33" s="5">
        <v>2</v>
      </c>
      <c r="F33" s="27" t="s">
        <v>12</v>
      </c>
      <c r="G33" s="27" t="s">
        <v>78</v>
      </c>
      <c r="H33" s="23"/>
      <c r="I33" s="25">
        <f t="shared" si="0"/>
        <v>0</v>
      </c>
    </row>
    <row r="34" spans="2:10" ht="15" customHeight="1" x14ac:dyDescent="0.15">
      <c r="B34" s="5">
        <v>29</v>
      </c>
      <c r="C34" s="28" t="s">
        <v>43</v>
      </c>
      <c r="D34" s="5" t="s">
        <v>10</v>
      </c>
      <c r="E34" s="5">
        <v>2</v>
      </c>
      <c r="F34" s="27" t="s">
        <v>12</v>
      </c>
      <c r="G34" s="27" t="s">
        <v>79</v>
      </c>
      <c r="H34" s="22"/>
      <c r="I34" s="25">
        <f t="shared" si="0"/>
        <v>0</v>
      </c>
    </row>
    <row r="35" spans="2:10" ht="15" customHeight="1" x14ac:dyDescent="0.15">
      <c r="B35" s="5">
        <v>30</v>
      </c>
      <c r="C35" s="28" t="s">
        <v>44</v>
      </c>
      <c r="D35" s="5" t="s">
        <v>10</v>
      </c>
      <c r="E35" s="5">
        <v>2</v>
      </c>
      <c r="F35" s="27" t="s">
        <v>12</v>
      </c>
      <c r="G35" s="27" t="s">
        <v>80</v>
      </c>
      <c r="H35" s="22"/>
      <c r="I35" s="25">
        <f t="shared" si="0"/>
        <v>0</v>
      </c>
    </row>
    <row r="36" spans="2:10" ht="15" customHeight="1" x14ac:dyDescent="0.15">
      <c r="B36" s="5">
        <v>31</v>
      </c>
      <c r="C36" s="40" t="s">
        <v>100</v>
      </c>
      <c r="D36" s="5" t="s">
        <v>10</v>
      </c>
      <c r="E36" s="5">
        <v>1</v>
      </c>
      <c r="F36" s="27" t="s">
        <v>12</v>
      </c>
      <c r="G36" s="41" t="s">
        <v>101</v>
      </c>
      <c r="H36" s="22"/>
      <c r="I36" s="25">
        <f t="shared" si="0"/>
        <v>0</v>
      </c>
    </row>
    <row r="37" spans="2:10" ht="15" customHeight="1" x14ac:dyDescent="0.15">
      <c r="B37" s="5">
        <v>32</v>
      </c>
      <c r="C37" s="28" t="s">
        <v>45</v>
      </c>
      <c r="D37" s="5" t="s">
        <v>10</v>
      </c>
      <c r="E37" s="5">
        <v>2</v>
      </c>
      <c r="F37" s="27" t="s">
        <v>12</v>
      </c>
      <c r="G37" s="27" t="s">
        <v>81</v>
      </c>
      <c r="H37" s="22"/>
      <c r="I37" s="25">
        <f t="shared" si="0"/>
        <v>0</v>
      </c>
    </row>
    <row r="38" spans="2:10" ht="15" customHeight="1" x14ac:dyDescent="0.15">
      <c r="B38" s="5">
        <v>33</v>
      </c>
      <c r="C38" s="28" t="s">
        <v>46</v>
      </c>
      <c r="D38" s="5" t="s">
        <v>10</v>
      </c>
      <c r="E38" s="5">
        <v>3</v>
      </c>
      <c r="F38" s="27" t="s">
        <v>50</v>
      </c>
      <c r="G38" s="27" t="s">
        <v>82</v>
      </c>
      <c r="H38" s="22"/>
      <c r="I38" s="25">
        <f t="shared" si="0"/>
        <v>0</v>
      </c>
    </row>
    <row r="39" spans="2:10" ht="15" customHeight="1" x14ac:dyDescent="0.15">
      <c r="B39" s="5">
        <v>34</v>
      </c>
      <c r="C39" s="28" t="s">
        <v>47</v>
      </c>
      <c r="D39" s="5" t="s">
        <v>10</v>
      </c>
      <c r="E39" s="5">
        <v>5</v>
      </c>
      <c r="F39" s="27" t="s">
        <v>50</v>
      </c>
      <c r="G39" s="27" t="s">
        <v>83</v>
      </c>
      <c r="H39" s="22"/>
      <c r="I39" s="25">
        <f t="shared" si="0"/>
        <v>0</v>
      </c>
    </row>
    <row r="40" spans="2:10" ht="15" customHeight="1" x14ac:dyDescent="0.15">
      <c r="B40" s="5">
        <v>35</v>
      </c>
      <c r="C40" s="28" t="s">
        <v>97</v>
      </c>
      <c r="D40" s="5" t="s">
        <v>10</v>
      </c>
      <c r="E40" s="5">
        <v>3</v>
      </c>
      <c r="F40" s="27" t="s">
        <v>51</v>
      </c>
      <c r="G40" s="27" t="s">
        <v>84</v>
      </c>
      <c r="H40" s="22"/>
      <c r="I40" s="25">
        <f t="shared" si="0"/>
        <v>0</v>
      </c>
    </row>
    <row r="41" spans="2:10" ht="15" customHeight="1" x14ac:dyDescent="0.15">
      <c r="B41" s="5">
        <v>36</v>
      </c>
      <c r="C41" s="28" t="s">
        <v>98</v>
      </c>
      <c r="D41" s="5" t="s">
        <v>9</v>
      </c>
      <c r="E41" s="5">
        <v>100</v>
      </c>
      <c r="F41" s="27" t="s">
        <v>52</v>
      </c>
      <c r="G41" s="27" t="s">
        <v>85</v>
      </c>
      <c r="H41" s="22"/>
      <c r="I41" s="26">
        <f t="shared" si="0"/>
        <v>0</v>
      </c>
    </row>
    <row r="42" spans="2:10" s="3" customFormat="1" ht="23.25" customHeight="1" x14ac:dyDescent="0.15">
      <c r="B42" s="36" t="s">
        <v>99</v>
      </c>
      <c r="C42" s="36"/>
      <c r="D42" s="37"/>
      <c r="E42" s="37"/>
      <c r="F42" s="36"/>
      <c r="G42" s="36"/>
      <c r="H42" s="36"/>
      <c r="I42" s="6">
        <f>SUM(I6:I41)</f>
        <v>0</v>
      </c>
    </row>
    <row r="43" spans="2:10" s="3" customFormat="1" ht="28" customHeight="1" x14ac:dyDescent="0.15">
      <c r="B43" s="38"/>
      <c r="C43" s="39"/>
      <c r="D43" s="39"/>
      <c r="E43" s="39"/>
      <c r="F43" s="39"/>
      <c r="G43" s="39"/>
      <c r="H43" s="39"/>
      <c r="I43" s="39"/>
    </row>
    <row r="47" spans="2:10" x14ac:dyDescent="0.15">
      <c r="C47" s="13" t="s">
        <v>13</v>
      </c>
      <c r="G47" s="4"/>
      <c r="J47" s="1"/>
    </row>
    <row r="48" spans="2:10" x14ac:dyDescent="0.15">
      <c r="B48" s="17" t="s">
        <v>14</v>
      </c>
      <c r="C48" s="19"/>
      <c r="F48" s="31"/>
      <c r="G48" s="31"/>
      <c r="J48" s="1"/>
    </row>
    <row r="49" spans="2:11" x14ac:dyDescent="0.15">
      <c r="B49" s="14" t="s">
        <v>15</v>
      </c>
      <c r="C49" s="20"/>
      <c r="F49" s="31"/>
      <c r="G49" s="31"/>
      <c r="J49" s="1"/>
    </row>
    <row r="50" spans="2:11" x14ac:dyDescent="0.15">
      <c r="B50" s="14" t="s">
        <v>16</v>
      </c>
      <c r="C50" s="20"/>
      <c r="F50" s="31"/>
      <c r="G50" s="31"/>
      <c r="J50" s="1"/>
    </row>
    <row r="51" spans="2:11" x14ac:dyDescent="0.15">
      <c r="B51" s="14" t="s">
        <v>17</v>
      </c>
      <c r="C51" s="20"/>
      <c r="F51" s="32"/>
      <c r="G51" s="32"/>
      <c r="J51" s="1"/>
    </row>
    <row r="52" spans="2:11" ht="28" x14ac:dyDescent="0.15">
      <c r="B52" s="14" t="s">
        <v>18</v>
      </c>
      <c r="C52" s="20"/>
      <c r="F52" s="33" t="s">
        <v>19</v>
      </c>
      <c r="G52" s="33"/>
      <c r="J52" s="1"/>
    </row>
    <row r="53" spans="2:11" x14ac:dyDescent="0.15">
      <c r="B53" s="15"/>
      <c r="C53" s="12"/>
      <c r="F53" s="33"/>
      <c r="G53" s="33"/>
    </row>
    <row r="54" spans="2:11" x14ac:dyDescent="0.15">
      <c r="B54" s="11" t="s">
        <v>20</v>
      </c>
      <c r="C54" s="12"/>
      <c r="F54" s="15"/>
      <c r="G54" s="13"/>
    </row>
    <row r="55" spans="2:11" x14ac:dyDescent="0.15">
      <c r="B55" s="11" t="s">
        <v>21</v>
      </c>
      <c r="C55" s="12"/>
      <c r="F55" s="11"/>
      <c r="G55" s="13"/>
    </row>
    <row r="56" spans="2:11" x14ac:dyDescent="0.2">
      <c r="B56" s="14"/>
      <c r="C56" s="16"/>
      <c r="F56" s="11"/>
      <c r="G56" s="13"/>
      <c r="K56" s="10"/>
    </row>
    <row r="57" spans="2:11" x14ac:dyDescent="0.15">
      <c r="B57" s="14" t="s">
        <v>22</v>
      </c>
      <c r="C57" s="18" t="s">
        <v>23</v>
      </c>
      <c r="F57" s="14"/>
      <c r="G57" s="13"/>
    </row>
    <row r="58" spans="2:11" x14ac:dyDescent="0.15">
      <c r="F58" s="14"/>
      <c r="G58" s="13"/>
    </row>
  </sheetData>
  <sortState xmlns:xlrd2="http://schemas.microsoft.com/office/spreadsheetml/2017/richdata2" ref="C62:E71">
    <sortCondition ref="C62:C71"/>
  </sortState>
  <mergeCells count="7">
    <mergeCell ref="B2:I2"/>
    <mergeCell ref="F48:G51"/>
    <mergeCell ref="F52:G53"/>
    <mergeCell ref="B3:I3"/>
    <mergeCell ref="B4:I4"/>
    <mergeCell ref="B42:H42"/>
    <mergeCell ref="B43:I43"/>
  </mergeCells>
  <pageMargins left="0.7" right="0.7" top="0.75" bottom="0.75" header="0.3" footer="0.3"/>
  <pageSetup paperSize="9" orientation="portrait" r:id="rId1"/>
  <ignoredErrors>
    <ignoredError sqref="G9:G10 G12 G14:G17 G21 G23:G26 G30 G33:G35 G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DNS_VAKM_71_2026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2026-07-13T13:58:06Z</dcterms:modified>
  <cp:category/>
  <cp:contentStatus/>
</cp:coreProperties>
</file>