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PM Dokumenty/VAKM 74:2026/5_Aktualizácia SP/"/>
    </mc:Choice>
  </mc:AlternateContent>
  <xr:revisionPtr revIDLastSave="0" documentId="13_ncr:1_{53B86175-8DF3-7742-A0D7-CE9EC072338C}" xr6:coauthVersionLast="47" xr6:coauthVersionMax="47" xr10:uidLastSave="{00000000-0000-0000-0000-000000000000}"/>
  <bookViews>
    <workbookView xWindow="13040" yWindow="600" windowWidth="37100" windowHeight="26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42" i="2"/>
  <c r="I41" i="2"/>
  <c r="I40" i="2"/>
  <c r="I32" i="2" l="1"/>
  <c r="I34" i="2"/>
  <c r="I35" i="2"/>
  <c r="I36" i="2"/>
  <c r="I37" i="2"/>
  <c r="I38" i="2"/>
  <c r="I39" i="2"/>
  <c r="I43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3" i="2"/>
  <c r="I6" i="2"/>
  <c r="I44" i="2" l="1"/>
</calcChain>
</file>

<file path=xl/sharedStrings.xml><?xml version="1.0" encoding="utf-8"?>
<sst xmlns="http://schemas.openxmlformats.org/spreadsheetml/2006/main" count="99" uniqueCount="63">
  <si>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</si>
  <si>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</si>
  <si>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</si>
  <si>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</si>
  <si>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</si>
  <si>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</si>
  <si>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</si>
  <si>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</si>
  <si>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</si>
  <si>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</si>
  <si>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</si>
  <si>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</si>
  <si>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</si>
  <si>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</si>
  <si>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</si>
  <si>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</si>
  <si>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</si>
  <si>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</si>
  <si>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</si>
  <si>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</si>
  <si>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</si>
  <si>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</si>
  <si>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</si>
  <si>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</t>
  </si>
  <si>
    <t>Čistič na zváranie rúr z PE na báze etylalkoholu 1L</t>
  </si>
  <si>
    <t>Vodič CY 6,0mm zeleno-žltý</t>
  </si>
  <si>
    <t>plnostenná trojvrstvová rúra PP SN10 DN 315 - 6000 mm</t>
  </si>
  <si>
    <t>odbočka PP KGEA s tesniacim krúžkom DN 315/160 45°</t>
  </si>
  <si>
    <t>koleno PP KGB s tesniacim krúžkom DN 160 45°</t>
  </si>
  <si>
    <t>hybridný roznášací prstenec AWA 1000/800 (pre bežné poklopy DN625)</t>
  </si>
  <si>
    <t>kĺbové hrdlo KGMM vario PP DN315 nastaviteľné o +/- 7,5°</t>
  </si>
  <si>
    <t>hrdlový uzáver PP KGM DN/OD 315</t>
  </si>
  <si>
    <t xml:space="preserve">redukcia PP KGR s tesniacim krúžkom DN/OD 315/250 </t>
  </si>
  <si>
    <t xml:space="preserve">redukcia PP KGR s tesniacim krúžkom DN/OD 250/200 </t>
  </si>
  <si>
    <t xml:space="preserve">redukcia PP KGR s tesniacim krúžkom DN/OD 200/160 </t>
  </si>
  <si>
    <t>Tvarovka PVC tlaková ENPL d160, použitie: pitná voda (dodať atest pre styk s pitnou vodou)</t>
  </si>
  <si>
    <t>Fólia vystražná (hnedá) 300x0,075mm/100m</t>
  </si>
  <si>
    <t>Fólia vystražná (modrá) 300x0,075mm/100m</t>
  </si>
  <si>
    <t>Popisovač na HDPE rúry, vodoodolný, šírka stopy minimálne 1mm</t>
  </si>
  <si>
    <t>Rozperné puzdro z nerezovej ocele pre PE potrubie d110, Trieda SDR 17 (PE 100 | PN 10)</t>
  </si>
  <si>
    <t>Mazivo určené pre montáž hrdlových spojov 250 ml</t>
  </si>
  <si>
    <t xml:space="preserve">Tuk pre armatúry, pre pitnú vodu, tuba s uzatváracím vekom, 90g 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</si>
  <si>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</si>
  <si>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</si>
  <si>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</si>
  <si>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Medzisegmentové tesnenie DN1000 (kónus-prstenec-dno)</t>
  </si>
  <si>
    <t>medzisegmentové tesnenie DN625 HRP (kónus - hybridný roznášací prstenec)</t>
  </si>
  <si>
    <t>medzisegmentové tesnenie DN1000 (Spritzguss šachtové dno RML, AG)</t>
  </si>
  <si>
    <t>šachtový kónus PP DN1000/625 mm vrátane rebríka, možnosť skrátenia o 250mm</t>
  </si>
  <si>
    <t>šachtové dno PP DN1000/315 GD, prítok a odtok ako voľný koniec rúry, Hvyuž.=435mm</t>
  </si>
  <si>
    <t>šachtové dno PP DN1000/315 AG 90°, prítok a odtok hrdlovaný, Hvyuž.=435mm</t>
  </si>
  <si>
    <t>šachtové dno PP DN1000/315 AG 180°/270°, prítok a odtok hrdlovaný, Hvyuž.=435mm</t>
  </si>
  <si>
    <t>šachtové dno PP DN1000/315 AG 105°, Hvyuž.=935mm</t>
  </si>
  <si>
    <t>šachtové dno PP DN1000/315, pripojenie výtlaku DN90, Hvyuž.=435mm - Š13</t>
  </si>
  <si>
    <t>šachtový prstenec PP DN1000/250 mm vrátane rebríka</t>
  </si>
  <si>
    <t>šachtový prstenec PP DN1000/1000 mm vrátane rebríka</t>
  </si>
  <si>
    <t>Výzva č. DNS VAKM výzva 74/2026 pre HS  82 Stropkov -časť Bokša Rezidencia pod stráňou-Bokša 30 rodinných domov-I.etapa -  pre Časť 2</t>
  </si>
  <si>
    <t>plnostenná trojvrstvová rúra PP SN10 DN 250 - 6000 mm</t>
  </si>
  <si>
    <t xml:space="preserve">šachtový prstenec PP DN 1000/500mm vrátane rebríka </t>
  </si>
  <si>
    <r>
      <t>šachtové dno PP DN1000/</t>
    </r>
    <r>
      <rPr>
        <sz val="11"/>
        <color rgb="FFFF0000"/>
        <rFont val="Calibri (Text)"/>
        <charset val="238"/>
      </rPr>
      <t xml:space="preserve">250 </t>
    </r>
    <r>
      <rPr>
        <sz val="11"/>
        <color rgb="FF000000"/>
        <rFont val="Calibri"/>
        <family val="2"/>
        <scheme val="minor"/>
      </rPr>
      <t>AG 90°, prítok a odtok hrdlovaný, Hvyuž.=435mm</t>
    </r>
  </si>
  <si>
    <r>
      <t xml:space="preserve">odbočka PP KGEA s tesniacim krúžkom </t>
    </r>
    <r>
      <rPr>
        <sz val="11"/>
        <color rgb="FFFF0000"/>
        <rFont val="Calibri (Text)"/>
        <charset val="238"/>
      </rPr>
      <t>DN 250</t>
    </r>
    <r>
      <rPr>
        <sz val="11"/>
        <color theme="1"/>
        <rFont val="Calibri"/>
        <family val="2"/>
        <scheme val="minor"/>
      </rPr>
      <t>/160 45°</t>
    </r>
  </si>
  <si>
    <t>šachtové dno PP DN1000/315 AG 90°/180°  prítok a odtok hrdlovaný Hvyuž. =435mm</t>
  </si>
  <si>
    <t>šachtové dno PP DN1000/315 AG 90°/180°  1 spadisko Hvyuž. = 435mm - Š1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</si>
</sst>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7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5" fillId="4" borderId="1" xfId="0" applyFont="1" applyFill="1" applyBorder="1" applyProtection="1">
      <protection locked="0"/>
    </xf>
    <xf numFmtId="0" fontId="15" fillId="4" borderId="2" xfId="0" applyFont="1" applyFill="1" applyBorder="1" applyProtection="1">
      <protection locked="0"/>
    </xf>
    <xf numFmtId="0" fontId="13" fillId="4" borderId="2" xfId="0" applyFont="1" applyFill="1" applyBorder="1"/>
    <xf numFmtId="0" fontId="15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/>
    <xf numFmtId="0" fontId="13" fillId="4" borderId="1" xfId="0" applyFont="1" applyFill="1" applyBorder="1" applyAlignment="1">
      <alignment vertical="top"/>
    </xf>
    <xf numFmtId="1" fontId="13" fillId="4" borderId="1" xfId="0" applyNumberFormat="1" applyFont="1" applyFill="1" applyBorder="1"/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/>
    </xf>
    <xf numFmtId="0" fontId="17" fillId="0" borderId="1" xfId="0" applyFont="1" applyFill="1" applyBorder="1" applyProtection="1">
      <protection locked="0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16" fillId="4" borderId="1" xfId="0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00000000-0005-0000-0000-000002000000}"/>
    <cellStyle name="Normálna 4" xfId="6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66"/>
  <sheetViews>
    <sheetView tabSelected="1" zoomScale="120" zoomScaleNormal="120" workbookViewId="0">
      <selection activeCell="G38" sqref="G38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2" ht="19" x14ac:dyDescent="0.15">
      <c r="B2" s="51" t="s">
        <v>56</v>
      </c>
      <c r="C2" s="51"/>
      <c r="D2" s="51"/>
      <c r="E2" s="51"/>
      <c r="F2" s="51"/>
      <c r="G2" s="51"/>
      <c r="H2" s="51"/>
      <c r="I2" s="51"/>
    </row>
    <row r="3" spans="2:12" ht="17.25" customHeight="1" x14ac:dyDescent="0.15">
      <c r="B3" s="52" t="s">
        <v>22</v>
      </c>
      <c r="C3" s="52"/>
      <c r="D3" s="52"/>
      <c r="E3" s="52"/>
      <c r="F3" s="52"/>
      <c r="G3" s="52"/>
      <c r="H3" s="52"/>
      <c r="I3" s="52"/>
    </row>
    <row r="4" spans="2:12" ht="26.25" customHeight="1" x14ac:dyDescent="0.15">
      <c r="B4" s="53" t="s">
        <v>1</v>
      </c>
      <c r="C4" s="53"/>
      <c r="D4" s="53"/>
      <c r="E4" s="53"/>
      <c r="F4" s="53"/>
      <c r="G4" s="53"/>
      <c r="H4" s="53"/>
      <c r="I4" s="53"/>
    </row>
    <row r="5" spans="2:12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2" ht="17" customHeight="1" x14ac:dyDescent="0.15">
      <c r="B6" s="29">
        <v>1</v>
      </c>
      <c r="C6" s="39" t="s">
        <v>26</v>
      </c>
      <c r="D6" s="45" t="s">
        <v>21</v>
      </c>
      <c r="E6" s="45">
        <v>69</v>
      </c>
      <c r="F6" s="30"/>
      <c r="G6" s="31"/>
      <c r="H6" s="32"/>
      <c r="I6" s="33">
        <f>H6*E6</f>
        <v>0</v>
      </c>
    </row>
    <row r="7" spans="2:12" s="63" customFormat="1" ht="17" customHeight="1" x14ac:dyDescent="0.15">
      <c r="B7" s="60">
        <v>2</v>
      </c>
      <c r="C7" s="58" t="s">
        <v>57</v>
      </c>
      <c r="D7" s="61" t="s">
        <v>21</v>
      </c>
      <c r="E7" s="61">
        <v>6</v>
      </c>
      <c r="F7" s="30"/>
      <c r="G7" s="31"/>
      <c r="H7" s="32"/>
      <c r="I7" s="33">
        <f t="shared" ref="I7:I8" si="0">H7*E7</f>
        <v>0</v>
      </c>
      <c r="J7" s="62"/>
      <c r="K7" s="62"/>
      <c r="L7" s="62"/>
    </row>
    <row r="8" spans="2:12" s="63" customFormat="1" ht="17" customHeight="1" x14ac:dyDescent="0.2">
      <c r="B8" s="60">
        <v>3</v>
      </c>
      <c r="C8" s="64" t="s">
        <v>60</v>
      </c>
      <c r="D8" s="59" t="s">
        <v>21</v>
      </c>
      <c r="E8" s="65">
        <v>3</v>
      </c>
      <c r="F8" s="30"/>
      <c r="G8" s="31"/>
      <c r="H8" s="32"/>
      <c r="I8" s="33">
        <f t="shared" si="0"/>
        <v>0</v>
      </c>
      <c r="J8" s="62"/>
      <c r="K8" s="62"/>
      <c r="L8" s="62"/>
    </row>
    <row r="9" spans="2:12" ht="17" customHeight="1" x14ac:dyDescent="0.2">
      <c r="B9" s="46">
        <v>4</v>
      </c>
      <c r="C9" s="40" t="s">
        <v>27</v>
      </c>
      <c r="D9" s="46" t="s">
        <v>21</v>
      </c>
      <c r="E9" s="34">
        <v>25</v>
      </c>
      <c r="F9" s="30"/>
      <c r="G9" s="31"/>
      <c r="H9" s="32"/>
      <c r="I9" s="33">
        <f t="shared" ref="I8:I43" si="1">H9*E9</f>
        <v>0</v>
      </c>
    </row>
    <row r="10" spans="2:12" ht="17" customHeight="1" x14ac:dyDescent="0.2">
      <c r="B10" s="29">
        <v>5</v>
      </c>
      <c r="C10" s="40" t="s">
        <v>28</v>
      </c>
      <c r="D10" s="46" t="s">
        <v>21</v>
      </c>
      <c r="E10" s="34">
        <v>28</v>
      </c>
      <c r="F10" s="30"/>
      <c r="G10" s="31"/>
      <c r="H10" s="32"/>
      <c r="I10" s="33">
        <f t="shared" si="1"/>
        <v>0</v>
      </c>
    </row>
    <row r="11" spans="2:12" ht="17" customHeight="1" x14ac:dyDescent="0.2">
      <c r="B11" s="46">
        <v>6</v>
      </c>
      <c r="C11" s="40" t="s">
        <v>29</v>
      </c>
      <c r="D11" s="46" t="s">
        <v>21</v>
      </c>
      <c r="E11" s="34">
        <v>14</v>
      </c>
      <c r="F11" s="30"/>
      <c r="G11" s="31"/>
      <c r="H11" s="32"/>
      <c r="I11" s="33">
        <f t="shared" si="1"/>
        <v>0</v>
      </c>
    </row>
    <row r="12" spans="2:12" ht="17" customHeight="1" x14ac:dyDescent="0.2">
      <c r="B12" s="29">
        <v>7</v>
      </c>
      <c r="C12" s="40" t="s">
        <v>30</v>
      </c>
      <c r="D12" s="46" t="s">
        <v>21</v>
      </c>
      <c r="E12" s="70">
        <v>10</v>
      </c>
      <c r="F12" s="30"/>
      <c r="G12" s="31"/>
      <c r="H12" s="32"/>
      <c r="I12" s="33">
        <f t="shared" si="1"/>
        <v>0</v>
      </c>
    </row>
    <row r="13" spans="2:12" ht="17" customHeight="1" x14ac:dyDescent="0.2">
      <c r="B13" s="46">
        <v>8</v>
      </c>
      <c r="C13" s="40" t="s">
        <v>31</v>
      </c>
      <c r="D13" s="46" t="s">
        <v>21</v>
      </c>
      <c r="E13" s="34">
        <v>1</v>
      </c>
      <c r="F13" s="30"/>
      <c r="G13" s="31"/>
      <c r="H13" s="32"/>
      <c r="I13" s="33">
        <f t="shared" si="1"/>
        <v>0</v>
      </c>
    </row>
    <row r="14" spans="2:12" ht="17" customHeight="1" x14ac:dyDescent="0.2">
      <c r="B14" s="29">
        <v>9</v>
      </c>
      <c r="C14" s="40" t="s">
        <v>32</v>
      </c>
      <c r="D14" s="46" t="s">
        <v>21</v>
      </c>
      <c r="E14" s="34">
        <v>2</v>
      </c>
      <c r="F14" s="30"/>
      <c r="G14" s="31"/>
      <c r="H14" s="32"/>
      <c r="I14" s="33">
        <f t="shared" si="1"/>
        <v>0</v>
      </c>
    </row>
    <row r="15" spans="2:12" ht="17" customHeight="1" x14ac:dyDescent="0.2">
      <c r="B15" s="46">
        <v>10</v>
      </c>
      <c r="C15" s="40" t="s">
        <v>33</v>
      </c>
      <c r="D15" s="46" t="s">
        <v>21</v>
      </c>
      <c r="E15" s="34">
        <v>2</v>
      </c>
      <c r="F15" s="30"/>
      <c r="G15" s="31"/>
      <c r="H15" s="32"/>
      <c r="I15" s="33">
        <f t="shared" si="1"/>
        <v>0</v>
      </c>
    </row>
    <row r="16" spans="2:12" ht="17" customHeight="1" x14ac:dyDescent="0.2">
      <c r="B16" s="29">
        <v>11</v>
      </c>
      <c r="C16" s="40" t="s">
        <v>34</v>
      </c>
      <c r="D16" s="46" t="s">
        <v>21</v>
      </c>
      <c r="E16" s="34">
        <v>2</v>
      </c>
      <c r="F16" s="30"/>
      <c r="G16" s="31"/>
      <c r="H16" s="32"/>
      <c r="I16" s="33">
        <f t="shared" si="1"/>
        <v>0</v>
      </c>
    </row>
    <row r="17" spans="2:12" s="49" customFormat="1" ht="17" customHeight="1" x14ac:dyDescent="0.2">
      <c r="B17" s="46">
        <v>12</v>
      </c>
      <c r="C17" s="41" t="s">
        <v>35</v>
      </c>
      <c r="D17" s="46" t="s">
        <v>21</v>
      </c>
      <c r="E17" s="34">
        <v>4</v>
      </c>
      <c r="F17" s="30"/>
      <c r="G17" s="31"/>
      <c r="H17" s="32"/>
      <c r="I17" s="33">
        <f t="shared" si="1"/>
        <v>0</v>
      </c>
      <c r="J17" s="48"/>
      <c r="K17" s="48"/>
      <c r="L17" s="48"/>
    </row>
    <row r="18" spans="2:12" s="49" customFormat="1" ht="17" customHeight="1" x14ac:dyDescent="0.2">
      <c r="B18" s="29">
        <v>13</v>
      </c>
      <c r="C18" s="42" t="s">
        <v>36</v>
      </c>
      <c r="D18" s="34" t="s">
        <v>23</v>
      </c>
      <c r="E18" s="34">
        <v>800</v>
      </c>
      <c r="F18" s="30"/>
      <c r="G18" s="31"/>
      <c r="H18" s="32"/>
      <c r="I18" s="33">
        <f t="shared" si="1"/>
        <v>0</v>
      </c>
      <c r="J18" s="48"/>
      <c r="K18" s="48"/>
      <c r="L18" s="48"/>
    </row>
    <row r="19" spans="2:12" s="49" customFormat="1" ht="17" customHeight="1" x14ac:dyDescent="0.2">
      <c r="B19" s="46">
        <v>14</v>
      </c>
      <c r="C19" s="42" t="s">
        <v>37</v>
      </c>
      <c r="D19" s="34" t="s">
        <v>23</v>
      </c>
      <c r="E19" s="34">
        <v>400</v>
      </c>
      <c r="F19" s="30"/>
      <c r="G19" s="31"/>
      <c r="H19" s="32"/>
      <c r="I19" s="33">
        <f t="shared" si="1"/>
        <v>0</v>
      </c>
      <c r="J19" s="48"/>
      <c r="K19" s="48"/>
      <c r="L19" s="48"/>
    </row>
    <row r="20" spans="2:12" s="49" customFormat="1" ht="17" customHeight="1" x14ac:dyDescent="0.2">
      <c r="B20" s="29">
        <v>15</v>
      </c>
      <c r="C20" s="35" t="s">
        <v>24</v>
      </c>
      <c r="D20" s="34" t="s">
        <v>21</v>
      </c>
      <c r="E20" s="34">
        <v>5</v>
      </c>
      <c r="F20" s="30"/>
      <c r="G20" s="31"/>
      <c r="H20" s="32"/>
      <c r="I20" s="33">
        <f t="shared" si="1"/>
        <v>0</v>
      </c>
      <c r="J20" s="48"/>
      <c r="K20" s="48"/>
      <c r="L20" s="48"/>
    </row>
    <row r="21" spans="2:12" s="49" customFormat="1" ht="17" customHeight="1" x14ac:dyDescent="0.2">
      <c r="B21" s="46">
        <v>16</v>
      </c>
      <c r="C21" s="42" t="s">
        <v>38</v>
      </c>
      <c r="D21" s="34" t="s">
        <v>21</v>
      </c>
      <c r="E21" s="34">
        <v>5</v>
      </c>
      <c r="F21" s="30"/>
      <c r="G21" s="31"/>
      <c r="H21" s="32"/>
      <c r="I21" s="33">
        <f t="shared" si="1"/>
        <v>0</v>
      </c>
      <c r="J21" s="48"/>
      <c r="K21" s="48"/>
      <c r="L21" s="48"/>
    </row>
    <row r="22" spans="2:12" s="49" customFormat="1" ht="17" customHeight="1" x14ac:dyDescent="0.2">
      <c r="B22" s="29">
        <v>17</v>
      </c>
      <c r="C22" s="42" t="s">
        <v>25</v>
      </c>
      <c r="D22" s="34" t="s">
        <v>23</v>
      </c>
      <c r="E22" s="34">
        <v>1000</v>
      </c>
      <c r="F22" s="30"/>
      <c r="G22" s="31"/>
      <c r="H22" s="32"/>
      <c r="I22" s="33">
        <f t="shared" si="1"/>
        <v>0</v>
      </c>
      <c r="J22" s="48"/>
      <c r="K22" s="48"/>
      <c r="L22" s="48"/>
    </row>
    <row r="23" spans="2:12" s="49" customFormat="1" ht="17" customHeight="1" x14ac:dyDescent="0.2">
      <c r="B23" s="46">
        <v>18</v>
      </c>
      <c r="C23" s="43" t="s">
        <v>39</v>
      </c>
      <c r="D23" s="47" t="s">
        <v>21</v>
      </c>
      <c r="E23" s="34">
        <v>2</v>
      </c>
      <c r="F23" s="30"/>
      <c r="G23" s="31"/>
      <c r="H23" s="32"/>
      <c r="I23" s="33">
        <f t="shared" si="1"/>
        <v>0</v>
      </c>
      <c r="J23" s="48"/>
      <c r="K23" s="48"/>
      <c r="L23" s="48"/>
    </row>
    <row r="24" spans="2:12" s="49" customFormat="1" ht="17" customHeight="1" x14ac:dyDescent="0.2">
      <c r="B24" s="29">
        <v>19</v>
      </c>
      <c r="C24" s="38" t="s">
        <v>40</v>
      </c>
      <c r="D24" s="47" t="s">
        <v>21</v>
      </c>
      <c r="E24" s="34">
        <v>50</v>
      </c>
      <c r="F24" s="30"/>
      <c r="G24" s="31"/>
      <c r="H24" s="32"/>
      <c r="I24" s="33">
        <f t="shared" si="1"/>
        <v>0</v>
      </c>
      <c r="J24" s="48"/>
      <c r="K24" s="48"/>
      <c r="L24" s="48"/>
    </row>
    <row r="25" spans="2:12" s="49" customFormat="1" ht="17" customHeight="1" x14ac:dyDescent="0.2">
      <c r="B25" s="46">
        <v>20</v>
      </c>
      <c r="C25" s="44" t="s">
        <v>41</v>
      </c>
      <c r="D25" s="47" t="s">
        <v>21</v>
      </c>
      <c r="E25" s="34">
        <v>30</v>
      </c>
      <c r="F25" s="30"/>
      <c r="G25" s="31"/>
      <c r="H25" s="32"/>
      <c r="I25" s="33">
        <f t="shared" si="1"/>
        <v>0</v>
      </c>
      <c r="J25" s="48"/>
      <c r="K25" s="48"/>
      <c r="L25" s="48"/>
    </row>
    <row r="26" spans="2:12" s="49" customFormat="1" ht="17" customHeight="1" x14ac:dyDescent="0.2">
      <c r="B26" s="29">
        <v>21</v>
      </c>
      <c r="C26" s="43" t="s">
        <v>42</v>
      </c>
      <c r="D26" s="47" t="s">
        <v>21</v>
      </c>
      <c r="E26" s="34">
        <v>20</v>
      </c>
      <c r="F26" s="30"/>
      <c r="G26" s="31"/>
      <c r="H26" s="32"/>
      <c r="I26" s="33">
        <f t="shared" si="1"/>
        <v>0</v>
      </c>
      <c r="J26" s="48"/>
      <c r="K26" s="48"/>
      <c r="L26" s="48"/>
    </row>
    <row r="27" spans="2:12" s="49" customFormat="1" ht="17" customHeight="1" x14ac:dyDescent="0.2">
      <c r="B27" s="46">
        <v>22</v>
      </c>
      <c r="C27" s="43" t="s">
        <v>43</v>
      </c>
      <c r="D27" s="47" t="s">
        <v>21</v>
      </c>
      <c r="E27" s="34">
        <v>20</v>
      </c>
      <c r="F27" s="30"/>
      <c r="G27" s="31"/>
      <c r="H27" s="32"/>
      <c r="I27" s="33">
        <f t="shared" si="1"/>
        <v>0</v>
      </c>
      <c r="J27" s="48"/>
      <c r="K27" s="48"/>
      <c r="L27" s="48"/>
    </row>
    <row r="28" spans="2:12" s="49" customFormat="1" ht="17" customHeight="1" x14ac:dyDescent="0.2">
      <c r="B28" s="29">
        <v>23</v>
      </c>
      <c r="C28" s="43" t="s">
        <v>44</v>
      </c>
      <c r="D28" s="47" t="s">
        <v>21</v>
      </c>
      <c r="E28" s="34">
        <v>20</v>
      </c>
      <c r="F28" s="30"/>
      <c r="G28" s="31"/>
      <c r="H28" s="32"/>
      <c r="I28" s="33">
        <f t="shared" si="1"/>
        <v>0</v>
      </c>
      <c r="J28" s="48"/>
      <c r="K28" s="48"/>
      <c r="L28" s="48"/>
    </row>
    <row r="29" spans="2:12" ht="17" customHeight="1" x14ac:dyDescent="0.2">
      <c r="B29" s="46">
        <v>24</v>
      </c>
      <c r="C29" s="36" t="s">
        <v>45</v>
      </c>
      <c r="D29" s="46" t="s">
        <v>21</v>
      </c>
      <c r="E29" s="34">
        <v>29</v>
      </c>
      <c r="F29" s="30"/>
      <c r="G29" s="31"/>
      <c r="H29" s="32"/>
      <c r="I29" s="33">
        <f t="shared" si="1"/>
        <v>0</v>
      </c>
    </row>
    <row r="30" spans="2:12" ht="17" customHeight="1" x14ac:dyDescent="0.2">
      <c r="B30" s="29">
        <v>25</v>
      </c>
      <c r="C30" s="37" t="s">
        <v>46</v>
      </c>
      <c r="D30" s="46" t="s">
        <v>21</v>
      </c>
      <c r="E30" s="34">
        <v>14</v>
      </c>
      <c r="F30" s="30"/>
      <c r="G30" s="31"/>
      <c r="H30" s="32"/>
      <c r="I30" s="33">
        <f t="shared" si="1"/>
        <v>0</v>
      </c>
    </row>
    <row r="31" spans="2:12" ht="17" customHeight="1" x14ac:dyDescent="0.2">
      <c r="B31" s="46">
        <v>26</v>
      </c>
      <c r="C31" s="37" t="s">
        <v>47</v>
      </c>
      <c r="D31" s="46" t="s">
        <v>21</v>
      </c>
      <c r="E31" s="70">
        <v>6</v>
      </c>
      <c r="F31" s="30"/>
      <c r="G31" s="31"/>
      <c r="H31" s="32"/>
      <c r="I31" s="33">
        <f t="shared" si="1"/>
        <v>0</v>
      </c>
    </row>
    <row r="32" spans="2:12" ht="17" customHeight="1" x14ac:dyDescent="0.2">
      <c r="B32" s="29">
        <v>27</v>
      </c>
      <c r="C32" s="42" t="s">
        <v>48</v>
      </c>
      <c r="D32" s="34" t="s">
        <v>21</v>
      </c>
      <c r="E32" s="34">
        <v>14</v>
      </c>
      <c r="F32" s="30"/>
      <c r="G32" s="31"/>
      <c r="H32" s="32"/>
      <c r="I32" s="33">
        <f>H32*E32</f>
        <v>0</v>
      </c>
    </row>
    <row r="33" spans="2:9" ht="17" customHeight="1" x14ac:dyDescent="0.2">
      <c r="B33" s="46">
        <v>28</v>
      </c>
      <c r="C33" s="42" t="s">
        <v>59</v>
      </c>
      <c r="D33" s="34" t="s">
        <v>21</v>
      </c>
      <c r="E33" s="34">
        <v>1</v>
      </c>
      <c r="F33" s="30"/>
      <c r="G33" s="31"/>
      <c r="H33" s="32"/>
      <c r="I33" s="33">
        <f t="shared" si="1"/>
        <v>0</v>
      </c>
    </row>
    <row r="34" spans="2:9" ht="17" customHeight="1" x14ac:dyDescent="0.2">
      <c r="B34" s="29">
        <v>29</v>
      </c>
      <c r="C34" s="42" t="s">
        <v>49</v>
      </c>
      <c r="D34" s="34" t="s">
        <v>21</v>
      </c>
      <c r="E34" s="70">
        <v>6</v>
      </c>
      <c r="F34" s="30"/>
      <c r="G34" s="31"/>
      <c r="H34" s="32"/>
      <c r="I34" s="33">
        <f>H34*E34</f>
        <v>0</v>
      </c>
    </row>
    <row r="35" spans="2:9" ht="17" customHeight="1" x14ac:dyDescent="0.2">
      <c r="B35" s="46">
        <v>30</v>
      </c>
      <c r="C35" s="42" t="s">
        <v>50</v>
      </c>
      <c r="D35" s="34" t="s">
        <v>21</v>
      </c>
      <c r="E35" s="70">
        <v>2</v>
      </c>
      <c r="F35" s="30"/>
      <c r="G35" s="31"/>
      <c r="H35" s="32"/>
      <c r="I35" s="33">
        <f t="shared" si="1"/>
        <v>0</v>
      </c>
    </row>
    <row r="36" spans="2:9" ht="17" customHeight="1" x14ac:dyDescent="0.2">
      <c r="B36" s="29">
        <v>31</v>
      </c>
      <c r="C36" s="42" t="s">
        <v>51</v>
      </c>
      <c r="D36" s="34" t="s">
        <v>21</v>
      </c>
      <c r="E36" s="34">
        <v>1</v>
      </c>
      <c r="F36" s="30"/>
      <c r="G36" s="31"/>
      <c r="H36" s="32"/>
      <c r="I36" s="33">
        <f t="shared" si="1"/>
        <v>0</v>
      </c>
    </row>
    <row r="37" spans="2:9" ht="17" customHeight="1" x14ac:dyDescent="0.2">
      <c r="B37" s="46">
        <v>32</v>
      </c>
      <c r="C37" s="42" t="s">
        <v>52</v>
      </c>
      <c r="D37" s="34" t="s">
        <v>21</v>
      </c>
      <c r="E37" s="34">
        <v>1</v>
      </c>
      <c r="F37" s="30"/>
      <c r="G37" s="31"/>
      <c r="H37" s="32"/>
      <c r="I37" s="33">
        <f t="shared" si="1"/>
        <v>0</v>
      </c>
    </row>
    <row r="38" spans="2:9" ht="17" customHeight="1" x14ac:dyDescent="0.2">
      <c r="B38" s="29">
        <v>33</v>
      </c>
      <c r="C38" s="42" t="s">
        <v>53</v>
      </c>
      <c r="D38" s="34" t="s">
        <v>21</v>
      </c>
      <c r="E38" s="34">
        <v>1</v>
      </c>
      <c r="F38" s="30"/>
      <c r="G38" s="31"/>
      <c r="H38" s="32"/>
      <c r="I38" s="33">
        <f t="shared" si="1"/>
        <v>0</v>
      </c>
    </row>
    <row r="39" spans="2:9" ht="15" x14ac:dyDescent="0.2">
      <c r="B39" s="46">
        <v>34</v>
      </c>
      <c r="C39" s="36" t="s">
        <v>54</v>
      </c>
      <c r="D39" s="46" t="s">
        <v>21</v>
      </c>
      <c r="E39" s="70">
        <v>5</v>
      </c>
      <c r="F39" s="30"/>
      <c r="G39" s="31"/>
      <c r="H39" s="32"/>
      <c r="I39" s="33">
        <f t="shared" si="1"/>
        <v>0</v>
      </c>
    </row>
    <row r="40" spans="2:9" ht="15" x14ac:dyDescent="0.2">
      <c r="B40" s="29">
        <v>35</v>
      </c>
      <c r="C40" s="36" t="s">
        <v>55</v>
      </c>
      <c r="D40" s="46" t="s">
        <v>21</v>
      </c>
      <c r="E40" s="70">
        <v>13</v>
      </c>
      <c r="F40" s="30"/>
      <c r="G40" s="31"/>
      <c r="H40" s="32"/>
      <c r="I40" s="33">
        <f t="shared" ref="I40:I42" si="2">H40*E40</f>
        <v>0</v>
      </c>
    </row>
    <row r="41" spans="2:9" ht="15" x14ac:dyDescent="0.2">
      <c r="B41" s="46">
        <v>36</v>
      </c>
      <c r="C41" s="66" t="s">
        <v>58</v>
      </c>
      <c r="D41" s="67" t="s">
        <v>21</v>
      </c>
      <c r="E41" s="68">
        <v>3</v>
      </c>
      <c r="F41" s="30"/>
      <c r="G41" s="31"/>
      <c r="H41" s="32"/>
      <c r="I41" s="33">
        <f t="shared" si="2"/>
        <v>0</v>
      </c>
    </row>
    <row r="42" spans="2:9" ht="15" x14ac:dyDescent="0.2">
      <c r="B42" s="29">
        <v>37</v>
      </c>
      <c r="C42" s="69" t="s">
        <v>61</v>
      </c>
      <c r="D42" s="67" t="s">
        <v>21</v>
      </c>
      <c r="E42" s="68">
        <v>1</v>
      </c>
      <c r="F42" s="30"/>
      <c r="G42" s="31"/>
      <c r="H42" s="32"/>
      <c r="I42" s="33">
        <f t="shared" si="2"/>
        <v>0</v>
      </c>
    </row>
    <row r="43" spans="2:9" ht="15" x14ac:dyDescent="0.2">
      <c r="B43" s="46">
        <v>38</v>
      </c>
      <c r="C43" s="69" t="s">
        <v>62</v>
      </c>
      <c r="D43" s="67" t="s">
        <v>21</v>
      </c>
      <c r="E43" s="68">
        <v>1</v>
      </c>
      <c r="F43" s="30"/>
      <c r="G43" s="31"/>
      <c r="H43" s="32"/>
      <c r="I43" s="33">
        <f t="shared" si="1"/>
        <v>0</v>
      </c>
    </row>
    <row r="44" spans="2:9" ht="15" x14ac:dyDescent="0.15">
      <c r="B44" s="54" t="s">
        <v>4</v>
      </c>
      <c r="C44" s="54"/>
      <c r="D44" s="55"/>
      <c r="E44" s="55"/>
      <c r="F44" s="54"/>
      <c r="G44" s="54"/>
      <c r="H44" s="54"/>
      <c r="I44" s="5">
        <f>SUM(I6:I43)</f>
        <v>0</v>
      </c>
    </row>
    <row r="46" spans="2:9" ht="15" customHeight="1" x14ac:dyDescent="0.15">
      <c r="C46" s="4"/>
    </row>
    <row r="47" spans="2:9" ht="15" customHeight="1" x14ac:dyDescent="0.15">
      <c r="C47" s="10" t="s">
        <v>10</v>
      </c>
    </row>
    <row r="48" spans="2:9" ht="15" customHeight="1" x14ac:dyDescent="0.15">
      <c r="B48" s="14" t="s">
        <v>11</v>
      </c>
      <c r="C48" s="16"/>
      <c r="F48" s="10"/>
      <c r="G48" s="56"/>
      <c r="H48" s="56"/>
    </row>
    <row r="49" spans="2:15" ht="15" customHeight="1" x14ac:dyDescent="0.15">
      <c r="B49" s="11" t="s">
        <v>12</v>
      </c>
      <c r="C49" s="17"/>
      <c r="G49" s="56"/>
      <c r="H49" s="56"/>
    </row>
    <row r="50" spans="2:15" s="3" customFormat="1" ht="23.25" customHeight="1" x14ac:dyDescent="0.15">
      <c r="B50" s="11" t="s">
        <v>13</v>
      </c>
      <c r="C50" s="17"/>
      <c r="D50" s="2"/>
      <c r="E50" s="2"/>
      <c r="F50" s="2"/>
      <c r="G50" s="56"/>
      <c r="H50" s="56"/>
      <c r="I50" s="4"/>
    </row>
    <row r="51" spans="2:15" x14ac:dyDescent="0.15">
      <c r="B51" s="11" t="s">
        <v>14</v>
      </c>
      <c r="C51" s="17"/>
      <c r="G51" s="57"/>
      <c r="H51" s="57"/>
    </row>
    <row r="52" spans="2:15" ht="28" x14ac:dyDescent="0.15">
      <c r="B52" s="11" t="s">
        <v>15</v>
      </c>
      <c r="C52" s="17"/>
      <c r="G52" s="50" t="s">
        <v>18</v>
      </c>
      <c r="H52" s="50"/>
    </row>
    <row r="53" spans="2:15" x14ac:dyDescent="0.15">
      <c r="B53" s="12"/>
      <c r="C53" s="9"/>
      <c r="G53" s="50"/>
      <c r="H53" s="50"/>
    </row>
    <row r="54" spans="2:15" ht="13" customHeight="1" x14ac:dyDescent="0.15">
      <c r="B54" s="8" t="s">
        <v>16</v>
      </c>
      <c r="C54" s="9"/>
      <c r="G54" s="12"/>
      <c r="H54" s="10"/>
      <c r="J54" s="10"/>
      <c r="K54" s="10"/>
      <c r="L54" s="19"/>
      <c r="M54" s="19"/>
      <c r="N54" s="8"/>
      <c r="O54" s="8"/>
    </row>
    <row r="55" spans="2:15" x14ac:dyDescent="0.15">
      <c r="B55" s="8" t="s">
        <v>17</v>
      </c>
      <c r="C55" s="9"/>
      <c r="G55" s="8"/>
      <c r="H55" s="10"/>
      <c r="J55" s="10"/>
      <c r="K55" s="10"/>
      <c r="L55" s="20"/>
      <c r="M55" s="20"/>
      <c r="N55" s="11"/>
      <c r="O55" s="11"/>
    </row>
    <row r="56" spans="2:15" x14ac:dyDescent="0.15">
      <c r="B56" s="11"/>
      <c r="C56" s="13"/>
      <c r="G56" s="8"/>
      <c r="H56" s="10"/>
      <c r="J56" s="10"/>
      <c r="K56" s="10"/>
      <c r="L56" s="20"/>
      <c r="M56" s="20"/>
      <c r="N56" s="11"/>
      <c r="O56" s="11"/>
    </row>
    <row r="57" spans="2:15" x14ac:dyDescent="0.15">
      <c r="B57" s="11" t="s">
        <v>19</v>
      </c>
      <c r="C57" s="15" t="s">
        <v>20</v>
      </c>
      <c r="G57" s="11"/>
      <c r="H57" s="10"/>
      <c r="J57" s="10"/>
      <c r="K57" s="10"/>
      <c r="L57" s="20"/>
      <c r="M57" s="20"/>
      <c r="N57" s="11"/>
      <c r="O57" s="11"/>
    </row>
    <row r="58" spans="2:15" x14ac:dyDescent="0.15">
      <c r="G58" s="11"/>
      <c r="H58" s="10"/>
      <c r="J58" s="10"/>
      <c r="K58" s="10"/>
      <c r="L58" s="20"/>
      <c r="M58" s="20"/>
      <c r="N58" s="11"/>
      <c r="O58" s="11"/>
    </row>
    <row r="59" spans="2:15" ht="13" customHeight="1" x14ac:dyDescent="0.15">
      <c r="F59" s="25"/>
      <c r="G59" s="25"/>
      <c r="H59" s="10"/>
      <c r="J59" s="10"/>
      <c r="K59" s="10"/>
      <c r="L59" s="20"/>
      <c r="M59" s="20"/>
      <c r="N59" s="11"/>
      <c r="O59" s="11"/>
    </row>
    <row r="60" spans="2:15" x14ac:dyDescent="0.15">
      <c r="F60" s="26"/>
      <c r="G60" s="26"/>
      <c r="H60" s="26"/>
      <c r="J60" s="10"/>
      <c r="K60" s="10"/>
      <c r="L60" s="19"/>
      <c r="O60" s="8"/>
    </row>
    <row r="61" spans="2:15" x14ac:dyDescent="0.15">
      <c r="J61" s="10"/>
      <c r="K61" s="19"/>
      <c r="L61" s="19"/>
      <c r="O61" s="8"/>
    </row>
    <row r="62" spans="2:15" x14ac:dyDescent="0.15">
      <c r="J62" s="21"/>
      <c r="K62" s="19"/>
      <c r="L62" s="19"/>
      <c r="O62" s="8"/>
    </row>
    <row r="63" spans="2:15" x14ac:dyDescent="0.15">
      <c r="J63" s="22"/>
      <c r="K63" s="20"/>
      <c r="L63" s="20"/>
      <c r="O63" s="11"/>
    </row>
    <row r="64" spans="2:15" x14ac:dyDescent="0.15">
      <c r="J64" s="23"/>
      <c r="K64" s="24"/>
      <c r="L64" s="24"/>
      <c r="O64" s="11"/>
    </row>
    <row r="65" spans="10:15" x14ac:dyDescent="0.15">
      <c r="J65" s="25"/>
      <c r="K65" s="25"/>
      <c r="L65" s="19"/>
      <c r="O65" s="8"/>
    </row>
    <row r="66" spans="10:15" x14ac:dyDescent="0.15">
      <c r="J66" s="27"/>
      <c r="K66" s="26"/>
      <c r="L66" s="26"/>
      <c r="M66" s="28"/>
      <c r="N66" s="11"/>
      <c r="O66" s="26"/>
    </row>
  </sheetData>
  <mergeCells count="6">
    <mergeCell ref="G52:H53"/>
    <mergeCell ref="B2:I2"/>
    <mergeCell ref="B3:I3"/>
    <mergeCell ref="B4:I4"/>
    <mergeCell ref="B44:H44"/>
    <mergeCell ref="G48:H51"/>
  </mergeCells>
  <conditionalFormatting sqref="C17"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C24">
    <cfRule type="duplicateValues" dxfId="5" priority="3"/>
    <cfRule type="duplicateValues" dxfId="4" priority="4"/>
  </conditionalFormatting>
  <conditionalFormatting sqref="C25">
    <cfRule type="duplicateValues" dxfId="3" priority="5"/>
  </conditionalFormatting>
  <conditionalFormatting sqref="C29:C31">
    <cfRule type="duplicateValues" dxfId="2" priority="6"/>
  </conditionalFormatting>
  <conditionalFormatting sqref="C39">
    <cfRule type="duplicateValues" dxfId="1" priority="11"/>
  </conditionalFormatting>
  <conditionalFormatting sqref="C40:C41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2026-07-16T11:01:28Z</dcterms:modified>
</cp:coreProperties>
</file>