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Výkaz" sheetId="1" r:id="rId1"/>
  </sheets>
  <definedNames>
    <definedName name="_xlnm.Print_Area" localSheetId="0">'Výkaz'!$A$1:$H$43</definedName>
  </definedNames>
  <calcPr fullCalcOnLoad="1"/>
</workbook>
</file>

<file path=xl/sharedStrings.xml><?xml version="1.0" encoding="utf-8"?>
<sst xmlns="http://schemas.openxmlformats.org/spreadsheetml/2006/main" count="82" uniqueCount="63">
  <si>
    <t xml:space="preserve">Stavba: </t>
  </si>
  <si>
    <t xml:space="preserve">Objekt: </t>
  </si>
  <si>
    <t xml:space="preserve">Dátum: </t>
  </si>
  <si>
    <t xml:space="preserve">JKSO: </t>
  </si>
  <si>
    <t>P.Č.</t>
  </si>
  <si>
    <t>KCN</t>
  </si>
  <si>
    <t>Kód položky</t>
  </si>
  <si>
    <t>Skrátený 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</si>
  <si>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</si>
  <si>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</si>
  <si>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</si>
  <si>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</si>
  <si>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</si>
  <si>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</si>
  <si>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</si>
  <si>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</si>
  <si>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</si>
  <si>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</si>
  <si>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</si>
  <si>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8</t>
  </si>
  <si>
    <t>Elektromontáže</t>
  </si>
  <si>
    <t>ks</t>
  </si>
  <si>
    <t>m</t>
  </si>
  <si>
    <t>kg</t>
  </si>
  <si>
    <t>Uzemňovacie vedenie v zemi včít. svoriek,prepojenia, izolácie spojov FeZn do 120 mm2</t>
  </si>
  <si>
    <t>%</t>
  </si>
  <si>
    <t>Podružný materiál</t>
  </si>
  <si>
    <t>Ostatné</t>
  </si>
  <si>
    <t xml:space="preserve"> </t>
  </si>
  <si>
    <t>Celkom bez DPH</t>
  </si>
  <si>
    <t>Drôt uzemňovací 10 mm</t>
  </si>
  <si>
    <t xml:space="preserve">Miesto: </t>
  </si>
  <si>
    <t>Investor</t>
  </si>
  <si>
    <t>Vytýčenie sietí, inž. činnosť</t>
  </si>
  <si>
    <t>HR-Svorka SP01 pre spojenie kovových súč..</t>
  </si>
  <si>
    <t>Skúšobná svorka SZ1</t>
  </si>
  <si>
    <t>Bleskozvodová svorka nad 2 skrutky (SJ, SK, SO, SZ, ST, SR1-2)</t>
  </si>
  <si>
    <t>Bleskozvodová svorka do 2 skrutiek (SS, SR 03, SU-T, SP01)</t>
  </si>
  <si>
    <t>HR-Svorka SJ02</t>
  </si>
  <si>
    <t>Montáž uzemňovacej dosky do základu, prípadne zemniacej tyče</t>
  </si>
  <si>
    <t>Zemniaca doska do základu, prípadne zemniaca tyč</t>
  </si>
  <si>
    <t>Spracovanie východiskovej revízie a vypracovanie správy a dokumentácie skutočného vyhotovenia</t>
  </si>
  <si>
    <t>Pieskový podsyp ryhy šírky 35, hĺbka 20 cm tr.3</t>
  </si>
  <si>
    <t>Úprava káblovej ryhy šírky 35, hĺbka 80cm, zemina tr.3</t>
  </si>
  <si>
    <t>Rúrka tuhá elektroinšt. z PVC uložená v zemi</t>
  </si>
  <si>
    <t>Revízie</t>
  </si>
  <si>
    <t>Kábel uložený v zemi do CYKY -J 3x2,5</t>
  </si>
  <si>
    <t xml:space="preserve">Výkop v zeleni do hĺbky 70 cm, zatrávnenie, , fólia, piesok, zásyp, uvedenie do pôvodného stavu </t>
  </si>
  <si>
    <t>Odstránenie podkladov alebo krytov z betónu hr. Do 150mmm do 200m2</t>
  </si>
  <si>
    <t>chránička FXKVR50</t>
  </si>
  <si>
    <t>Páska uzemňovacia FeZn30x4</t>
  </si>
  <si>
    <t>Skrinka s elektronikou APL ELV nie je súčasťou rozpočtu..</t>
  </si>
  <si>
    <t>Výkaz/ výmer</t>
  </si>
  <si>
    <t>Kábel silový 1kV CYKY-J  2x2,5RE</t>
  </si>
  <si>
    <t>Plastova skrinka HASMA SPP2</t>
  </si>
  <si>
    <t>Držiak na stĺp UPN30K3</t>
  </si>
  <si>
    <t>Montážny materiál, svorky, prechodky</t>
  </si>
  <si>
    <t>set</t>
  </si>
  <si>
    <t>Montáž skrinky HASMA + vyzbrojenie a zapojenie</t>
  </si>
  <si>
    <t>pozn.</t>
  </si>
  <si>
    <t>kpl</t>
  </si>
  <si>
    <t>„MČ KE Sídlisko KVP, ul. Moskovská – typ zariadenia: 2xAPL SMART 1 (pripojenie na VO) - Inteligentné osvetlenie a zvýraznenie priechodu pre chodcov“</t>
  </si>
  <si>
    <t>Osvetlenie a dopravné značenie - NN prípojka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</si>
</sst>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##0;\-###0"/>
    <numFmt numFmtId="183" formatCode="###0.000;\-###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</numFmts>
  <fonts count="56">
    <font>
      <sz val="8"/>
      <name val="MS Sans Serif"/>
      <family val="0"/>
    </font>
    <font>
      <b/>
      <sz val="14"/>
      <color indexed="10"/>
      <name val="Arial"/>
      <family val="0"/>
    </font>
    <font>
      <sz val="10"/>
      <name val="Arial"/>
      <family val="0"/>
    </font>
    <font>
      <sz val="7"/>
      <name val="Arial CE"/>
      <family val="0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color indexed="12"/>
      <name val="Arial CE"/>
      <family val="0"/>
    </font>
    <font>
      <sz val="10"/>
      <name val="Arial CE"/>
      <family val="0"/>
    </font>
    <font>
      <b/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b/>
      <i/>
      <sz val="7"/>
      <name val="Arial CE"/>
      <family val="0"/>
    </font>
    <font>
      <b/>
      <i/>
      <sz val="10"/>
      <name val="Arial CE"/>
      <family val="0"/>
    </font>
    <font>
      <i/>
      <sz val="8"/>
      <name val="Arial CE"/>
      <family val="0"/>
    </font>
    <font>
      <i/>
      <sz val="7"/>
      <name val="Arial CE"/>
      <family val="0"/>
    </font>
    <font>
      <b/>
      <sz val="11"/>
      <name val="Arial"/>
      <family val="2"/>
    </font>
    <font>
      <sz val="8"/>
      <color indexed="12"/>
      <name val="Arial CE"/>
      <family val="0"/>
    </font>
    <font>
      <sz val="7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7"/>
      <color rgb="FF0000FF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4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38" fillId="0" borderId="0">
      <alignment/>
      <protection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182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left" wrapText="1"/>
      <protection/>
    </xf>
    <xf numFmtId="183" fontId="3" fillId="0" borderId="0" xfId="0" applyNumberFormat="1" applyFont="1" applyAlignment="1" applyProtection="1">
      <alignment horizontal="right"/>
      <protection/>
    </xf>
    <xf numFmtId="2" fontId="3" fillId="0" borderId="0" xfId="0" applyNumberFormat="1" applyFont="1" applyAlignment="1" applyProtection="1">
      <alignment horizontal="right"/>
      <protection/>
    </xf>
    <xf numFmtId="2" fontId="3" fillId="0" borderId="11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 wrapText="1"/>
      <protection/>
    </xf>
    <xf numFmtId="0" fontId="9" fillId="0" borderId="12" xfId="0" applyFont="1" applyBorder="1" applyAlignment="1" applyProtection="1">
      <alignment horizontal="left" wrapText="1"/>
      <protection/>
    </xf>
    <xf numFmtId="2" fontId="10" fillId="0" borderId="12" xfId="0" applyNumberFormat="1" applyFont="1" applyBorder="1" applyAlignment="1" applyProtection="1">
      <alignment horizontal="right"/>
      <protection/>
    </xf>
    <xf numFmtId="2" fontId="10" fillId="0" borderId="13" xfId="0" applyNumberFormat="1" applyFont="1" applyBorder="1" applyAlignment="1" applyProtection="1">
      <alignment horizontal="right"/>
      <protection/>
    </xf>
    <xf numFmtId="0" fontId="7" fillId="0" borderId="12" xfId="0" applyFont="1" applyBorder="1" applyAlignment="1" applyProtection="1">
      <alignment horizontal="left" wrapText="1"/>
      <protection/>
    </xf>
    <xf numFmtId="2" fontId="3" fillId="0" borderId="12" xfId="0" applyNumberFormat="1" applyFont="1" applyBorder="1" applyAlignment="1" applyProtection="1">
      <alignment horizontal="right"/>
      <protection/>
    </xf>
    <xf numFmtId="2" fontId="3" fillId="0" borderId="13" xfId="0" applyNumberFormat="1" applyFont="1" applyBorder="1" applyAlignment="1" applyProtection="1">
      <alignment horizontal="right"/>
      <protection/>
    </xf>
    <xf numFmtId="14" fontId="7" fillId="0" borderId="0" xfId="0" applyNumberFormat="1" applyFont="1" applyAlignment="1" applyProtection="1">
      <alignment horizontal="left"/>
      <protection/>
    </xf>
    <xf numFmtId="2" fontId="14" fillId="0" borderId="11" xfId="0" applyNumberFormat="1" applyFont="1" applyBorder="1" applyAlignment="1" applyProtection="1">
      <alignment horizontal="right"/>
      <protection/>
    </xf>
    <xf numFmtId="182" fontId="16" fillId="0" borderId="14" xfId="0" applyNumberFormat="1" applyFont="1" applyBorder="1" applyAlignment="1" applyProtection="1">
      <alignment horizontal="right"/>
      <protection/>
    </xf>
    <xf numFmtId="2" fontId="17" fillId="0" borderId="13" xfId="0" applyNumberFormat="1" applyFont="1" applyBorder="1" applyAlignment="1" applyProtection="1">
      <alignment horizontal="right"/>
      <protection/>
    </xf>
    <xf numFmtId="0" fontId="18" fillId="0" borderId="0" xfId="0" applyFont="1" applyAlignment="1">
      <alignment vertical="top"/>
    </xf>
    <xf numFmtId="0" fontId="16" fillId="0" borderId="12" xfId="0" applyFont="1" applyBorder="1" applyAlignment="1" applyProtection="1">
      <alignment horizontal="left" wrapText="1"/>
      <protection/>
    </xf>
    <xf numFmtId="2" fontId="17" fillId="0" borderId="12" xfId="0" applyNumberFormat="1" applyFont="1" applyBorder="1" applyAlignment="1" applyProtection="1">
      <alignment horizontal="right"/>
      <protection/>
    </xf>
    <xf numFmtId="2" fontId="0" fillId="0" borderId="0" xfId="0" applyNumberFormat="1" applyAlignment="1">
      <alignment horizontal="left" vertical="top"/>
    </xf>
    <xf numFmtId="0" fontId="0" fillId="0" borderId="0" xfId="108" applyAlignment="1">
      <alignment horizontal="left" vertical="top"/>
      <protection locked="0"/>
    </xf>
    <xf numFmtId="0" fontId="2" fillId="0" borderId="0" xfId="108" applyFont="1" applyAlignment="1" applyProtection="1">
      <alignment horizontal="left"/>
      <protection/>
    </xf>
    <xf numFmtId="182" fontId="3" fillId="0" borderId="0" xfId="108" applyNumberFormat="1" applyFont="1" applyAlignment="1" applyProtection="1">
      <alignment horizontal="right"/>
      <protection/>
    </xf>
    <xf numFmtId="0" fontId="3" fillId="0" borderId="0" xfId="108" applyFont="1" applyAlignment="1" applyProtection="1">
      <alignment horizontal="left" wrapText="1"/>
      <protection/>
    </xf>
    <xf numFmtId="0" fontId="8" fillId="0" borderId="0" xfId="108" applyFont="1" applyAlignment="1" applyProtection="1">
      <alignment horizontal="left" wrapText="1"/>
      <protection/>
    </xf>
    <xf numFmtId="2" fontId="3" fillId="0" borderId="0" xfId="108" applyNumberFormat="1" applyFont="1" applyAlignment="1" applyProtection="1">
      <alignment horizontal="right"/>
      <protection/>
    </xf>
    <xf numFmtId="0" fontId="4" fillId="0" borderId="0" xfId="108" applyFont="1" applyAlignment="1" applyProtection="1">
      <alignment horizontal="left" wrapText="1"/>
      <protection/>
    </xf>
    <xf numFmtId="2" fontId="14" fillId="0" borderId="11" xfId="108" applyNumberFormat="1" applyFont="1" applyBorder="1" applyAlignment="1" applyProtection="1">
      <alignment horizontal="right"/>
      <protection/>
    </xf>
    <xf numFmtId="0" fontId="0" fillId="33" borderId="0" xfId="108" applyFill="1" applyAlignment="1">
      <alignment horizontal="left" vertical="top"/>
      <protection locked="0"/>
    </xf>
    <xf numFmtId="182" fontId="7" fillId="0" borderId="14" xfId="108" applyNumberFormat="1" applyFont="1" applyFill="1" applyBorder="1" applyAlignment="1" applyProtection="1">
      <alignment horizontal="right"/>
      <protection/>
    </xf>
    <xf numFmtId="0" fontId="7" fillId="0" borderId="12" xfId="108" applyFont="1" applyFill="1" applyBorder="1" applyAlignment="1" applyProtection="1">
      <alignment horizontal="left" wrapText="1"/>
      <protection/>
    </xf>
    <xf numFmtId="2" fontId="3" fillId="0" borderId="12" xfId="108" applyNumberFormat="1" applyFont="1" applyFill="1" applyBorder="1" applyAlignment="1" applyProtection="1">
      <alignment horizontal="right"/>
      <protection/>
    </xf>
    <xf numFmtId="2" fontId="3" fillId="0" borderId="13" xfId="108" applyNumberFormat="1" applyFont="1" applyFill="1" applyBorder="1" applyAlignment="1" applyProtection="1">
      <alignment horizontal="right"/>
      <protection/>
    </xf>
    <xf numFmtId="182" fontId="11" fillId="0" borderId="0" xfId="108" applyNumberFormat="1" applyFont="1" applyFill="1" applyAlignment="1" applyProtection="1">
      <alignment horizontal="right"/>
      <protection/>
    </xf>
    <xf numFmtId="0" fontId="11" fillId="0" borderId="0" xfId="108" applyFont="1" applyFill="1" applyAlignment="1" applyProtection="1">
      <alignment horizontal="left" wrapText="1"/>
      <protection/>
    </xf>
    <xf numFmtId="0" fontId="12" fillId="0" borderId="0" xfId="108" applyFont="1" applyFill="1" applyAlignment="1" applyProtection="1">
      <alignment horizontal="left" wrapText="1"/>
      <protection/>
    </xf>
    <xf numFmtId="0" fontId="13" fillId="0" borderId="0" xfId="108" applyFont="1" applyFill="1" applyAlignment="1" applyProtection="1">
      <alignment horizontal="left" wrapText="1"/>
      <protection/>
    </xf>
    <xf numFmtId="183" fontId="11" fillId="0" borderId="0" xfId="108" applyNumberFormat="1" applyFont="1" applyFill="1" applyAlignment="1" applyProtection="1">
      <alignment horizontal="right"/>
      <protection/>
    </xf>
    <xf numFmtId="2" fontId="11" fillId="0" borderId="0" xfId="108" applyNumberFormat="1" applyFont="1" applyFill="1" applyAlignment="1" applyProtection="1">
      <alignment horizontal="right"/>
      <protection/>
    </xf>
    <xf numFmtId="183" fontId="3" fillId="34" borderId="0" xfId="108" applyNumberFormat="1" applyFont="1" applyFill="1" applyAlignment="1" applyProtection="1">
      <alignment horizontal="right"/>
      <protection/>
    </xf>
    <xf numFmtId="183" fontId="7" fillId="34" borderId="12" xfId="108" applyNumberFormat="1" applyFont="1" applyFill="1" applyBorder="1" applyAlignment="1" applyProtection="1">
      <alignment horizontal="right"/>
      <protection/>
    </xf>
    <xf numFmtId="0" fontId="2" fillId="34" borderId="0" xfId="108" applyFont="1" applyFill="1" applyAlignment="1" applyProtection="1">
      <alignment horizontal="left"/>
      <protection/>
    </xf>
    <xf numFmtId="0" fontId="7" fillId="0" borderId="12" xfId="108" applyFont="1" applyFill="1" applyBorder="1" applyAlignment="1" applyProtection="1">
      <alignment horizontal="left" vertical="top" wrapText="1"/>
      <protection/>
    </xf>
    <xf numFmtId="2" fontId="15" fillId="0" borderId="15" xfId="108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2" fontId="55" fillId="0" borderId="13" xfId="0" applyNumberFormat="1" applyFont="1" applyBorder="1" applyAlignment="1" applyProtection="1">
      <alignment horizontal="right"/>
      <protection/>
    </xf>
    <xf numFmtId="0" fontId="19" fillId="0" borderId="12" xfId="0" applyFont="1" applyBorder="1" applyAlignment="1" applyProtection="1">
      <alignment horizontal="left" wrapText="1"/>
      <protection/>
    </xf>
    <xf numFmtId="2" fontId="20" fillId="0" borderId="12" xfId="0" applyNumberFormat="1" applyFont="1" applyBorder="1" applyAlignment="1" applyProtection="1">
      <alignment horizontal="right"/>
      <protection/>
    </xf>
    <xf numFmtId="2" fontId="9" fillId="34" borderId="12" xfId="0" applyNumberFormat="1" applyFont="1" applyFill="1" applyBorder="1" applyAlignment="1" applyProtection="1">
      <alignment horizontal="right"/>
      <protection/>
    </xf>
    <xf numFmtId="2" fontId="7" fillId="34" borderId="12" xfId="0" applyNumberFormat="1" applyFont="1" applyFill="1" applyBorder="1" applyAlignment="1" applyProtection="1">
      <alignment horizontal="right"/>
      <protection/>
    </xf>
    <xf numFmtId="2" fontId="19" fillId="34" borderId="12" xfId="0" applyNumberFormat="1" applyFont="1" applyFill="1" applyBorder="1" applyAlignment="1" applyProtection="1">
      <alignment horizontal="right"/>
      <protection/>
    </xf>
    <xf numFmtId="2" fontId="16" fillId="34" borderId="12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 wrapText="1"/>
      <protection/>
    </xf>
    <xf numFmtId="0" fontId="7" fillId="0" borderId="16" xfId="108" applyFont="1" applyFill="1" applyBorder="1" applyAlignment="1" applyProtection="1">
      <alignment horizontal="left" vertical="top" wrapText="1"/>
      <protection/>
    </xf>
    <xf numFmtId="0" fontId="7" fillId="0" borderId="17" xfId="108" applyFont="1" applyFill="1" applyBorder="1" applyAlignment="1" applyProtection="1">
      <alignment horizontal="left" vertical="top" wrapText="1"/>
      <protection/>
    </xf>
    <xf numFmtId="0" fontId="7" fillId="0" borderId="18" xfId="108" applyFont="1" applyFill="1" applyBorder="1" applyAlignment="1" applyProtection="1">
      <alignment horizontal="left" vertical="top" wrapText="1"/>
      <protection/>
    </xf>
  </cellXfs>
  <cellStyles count="13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10" xfId="44"/>
    <cellStyle name="normálne 11" xfId="45"/>
    <cellStyle name="normálne 11 10" xfId="46"/>
    <cellStyle name="normálne 11 11" xfId="47"/>
    <cellStyle name="normálne 11 12" xfId="48"/>
    <cellStyle name="normálne 11 13" xfId="49"/>
    <cellStyle name="normálne 11 14" xfId="50"/>
    <cellStyle name="normálne 11 15" xfId="51"/>
    <cellStyle name="normálne 11 2" xfId="52"/>
    <cellStyle name="normálne 11 3" xfId="53"/>
    <cellStyle name="normálne 11 4" xfId="54"/>
    <cellStyle name="normálne 11 5" xfId="55"/>
    <cellStyle name="normálne 11 6" xfId="56"/>
    <cellStyle name="normálne 11 7" xfId="57"/>
    <cellStyle name="normálne 11 8" xfId="58"/>
    <cellStyle name="normálne 11 9" xfId="59"/>
    <cellStyle name="normálne 12" xfId="60"/>
    <cellStyle name="normálne 12 2" xfId="61"/>
    <cellStyle name="normálne 12 3" xfId="62"/>
    <cellStyle name="normálne 12 4" xfId="63"/>
    <cellStyle name="normálne 12 5" xfId="64"/>
    <cellStyle name="normálne 12 6" xfId="65"/>
    <cellStyle name="normálne 12 7" xfId="66"/>
    <cellStyle name="normálne 12 8" xfId="67"/>
    <cellStyle name="normálne 13" xfId="68"/>
    <cellStyle name="normálne 13 2" xfId="69"/>
    <cellStyle name="normálne 13 3" xfId="70"/>
    <cellStyle name="normálne 13 4" xfId="71"/>
    <cellStyle name="normálne 13 5" xfId="72"/>
    <cellStyle name="normálne 13 6" xfId="73"/>
    <cellStyle name="normálne 13 7" xfId="74"/>
    <cellStyle name="normálne 14" xfId="75"/>
    <cellStyle name="normálne 14 2" xfId="76"/>
    <cellStyle name="normálne 14 3" xfId="77"/>
    <cellStyle name="normálne 14 4" xfId="78"/>
    <cellStyle name="normálne 15" xfId="79"/>
    <cellStyle name="normálne 15 2" xfId="80"/>
    <cellStyle name="normálne 15 3" xfId="81"/>
    <cellStyle name="normálne 15 4" xfId="82"/>
    <cellStyle name="normálne 16" xfId="83"/>
    <cellStyle name="normálne 17" xfId="84"/>
    <cellStyle name="normálne 17 2" xfId="85"/>
    <cellStyle name="normálne 17 3" xfId="86"/>
    <cellStyle name="normálne 17 4" xfId="87"/>
    <cellStyle name="normálne 18" xfId="88"/>
    <cellStyle name="normálne 18 2" xfId="89"/>
    <cellStyle name="normálne 18 3" xfId="90"/>
    <cellStyle name="normálne 18 4" xfId="91"/>
    <cellStyle name="normálne 19" xfId="92"/>
    <cellStyle name="normálne 2" xfId="93"/>
    <cellStyle name="normálne 2 10" xfId="94"/>
    <cellStyle name="normálne 2 11" xfId="95"/>
    <cellStyle name="normálne 2 12" xfId="96"/>
    <cellStyle name="normálne 2 13" xfId="97"/>
    <cellStyle name="normálne 2 2" xfId="98"/>
    <cellStyle name="normálne 2 3" xfId="99"/>
    <cellStyle name="normálne 2 4" xfId="100"/>
    <cellStyle name="normálne 2 5" xfId="101"/>
    <cellStyle name="normálne 2 6" xfId="102"/>
    <cellStyle name="normálne 2 7" xfId="103"/>
    <cellStyle name="normálne 2 8" xfId="104"/>
    <cellStyle name="normálne 2 9" xfId="105"/>
    <cellStyle name="normálne 20" xfId="106"/>
    <cellStyle name="normálne 21" xfId="107"/>
    <cellStyle name="normálne 22" xfId="108"/>
    <cellStyle name="normálne 3" xfId="109"/>
    <cellStyle name="normálne 4" xfId="110"/>
    <cellStyle name="normálne 4 10" xfId="111"/>
    <cellStyle name="normálne 4 11" xfId="112"/>
    <cellStyle name="normálne 4 12" xfId="113"/>
    <cellStyle name="normálne 4 13" xfId="114"/>
    <cellStyle name="normálne 4 2" xfId="115"/>
    <cellStyle name="normálne 4 3" xfId="116"/>
    <cellStyle name="normálne 4 4" xfId="117"/>
    <cellStyle name="normálne 4 5" xfId="118"/>
    <cellStyle name="normálne 4 6" xfId="119"/>
    <cellStyle name="normálne 4 7" xfId="120"/>
    <cellStyle name="normálne 4 8" xfId="121"/>
    <cellStyle name="normálne 4 9" xfId="122"/>
    <cellStyle name="normálne 5" xfId="123"/>
    <cellStyle name="normálne 6" xfId="124"/>
    <cellStyle name="normálne 7" xfId="125"/>
    <cellStyle name="normálne 8" xfId="126"/>
    <cellStyle name="normálne 9" xfId="127"/>
    <cellStyle name="Percent" xfId="128"/>
    <cellStyle name="Poznámka" xfId="129"/>
    <cellStyle name="Prepojená bunka" xfId="130"/>
    <cellStyle name="Spolu" xfId="131"/>
    <cellStyle name="Text upozornenia" xfId="132"/>
    <cellStyle name="Titul" xfId="133"/>
    <cellStyle name="Vstup" xfId="134"/>
    <cellStyle name="Výpočet" xfId="135"/>
    <cellStyle name="Výstup" xfId="136"/>
    <cellStyle name="Vysvetľujúci text" xfId="137"/>
    <cellStyle name="Zlá" xfId="138"/>
    <cellStyle name="Zvýraznenie1" xfId="139"/>
    <cellStyle name="Zvýraznenie2" xfId="140"/>
    <cellStyle name="Zvýraznenie3" xfId="141"/>
    <cellStyle name="Zvýraznenie4" xfId="142"/>
    <cellStyle name="Zvýraznenie5" xfId="143"/>
    <cellStyle name="Zvýraznenie6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view="pageBreakPreview" zoomScale="115" zoomScaleSheetLayoutView="115" zoomScalePageLayoutView="0" workbookViewId="0" topLeftCell="A1">
      <selection activeCell="I1" sqref="I1"/>
    </sheetView>
  </sheetViews>
  <sheetFormatPr defaultColWidth="9.33203125" defaultRowHeight="12" customHeight="1"/>
  <cols>
    <col min="1" max="1" width="6.66015625" style="2" customWidth="1"/>
    <col min="2" max="2" width="6.83203125" style="2" customWidth="1"/>
    <col min="3" max="3" width="7.33203125" style="2" customWidth="1"/>
    <col min="4" max="4" width="58.33203125" style="2" customWidth="1"/>
    <col min="5" max="5" width="7.33203125" style="2" customWidth="1"/>
    <col min="6" max="7" width="13.5" style="2" customWidth="1"/>
    <col min="8" max="8" width="22.83203125" style="2" customWidth="1"/>
    <col min="9" max="16384" width="9.33203125" style="1" customWidth="1"/>
  </cols>
  <sheetData>
    <row r="1" spans="1:8" s="2" customFormat="1" ht="17.25" customHeight="1">
      <c r="A1" s="58" t="s">
        <v>52</v>
      </c>
      <c r="B1" s="3"/>
      <c r="C1" s="3"/>
      <c r="D1" s="3"/>
      <c r="E1" s="3"/>
      <c r="F1" s="4"/>
      <c r="G1" s="3"/>
      <c r="H1" s="3"/>
    </row>
    <row r="2" spans="1:8" s="2" customFormat="1" ht="25.5" customHeight="1">
      <c r="A2" s="5" t="s">
        <v>0</v>
      </c>
      <c r="B2" s="6"/>
      <c r="C2" s="66" t="s">
        <v>61</v>
      </c>
      <c r="D2" s="66"/>
      <c r="E2" s="66"/>
      <c r="F2" s="66"/>
      <c r="G2" s="66"/>
      <c r="H2" s="66"/>
    </row>
    <row r="3" spans="1:8" s="2" customFormat="1" ht="12.75" customHeight="1">
      <c r="A3" s="5" t="s">
        <v>31</v>
      </c>
      <c r="B3" s="6"/>
      <c r="C3" s="5"/>
      <c r="D3" s="7"/>
      <c r="E3" s="7"/>
      <c r="F3" s="8"/>
      <c r="G3" s="4"/>
      <c r="H3" s="3"/>
    </row>
    <row r="4" spans="1:8" s="2" customFormat="1" ht="12.75" customHeight="1">
      <c r="A4" s="5" t="s">
        <v>32</v>
      </c>
      <c r="B4" s="6"/>
      <c r="C4" s="5"/>
      <c r="D4" s="7"/>
      <c r="E4" s="7"/>
      <c r="F4" s="8"/>
      <c r="G4" s="4"/>
      <c r="H4" s="3"/>
    </row>
    <row r="5" spans="1:8" s="2" customFormat="1" ht="12.75" customHeight="1">
      <c r="A5" s="5" t="s">
        <v>1</v>
      </c>
      <c r="B5" s="6"/>
      <c r="C5" s="66" t="s">
        <v>62</v>
      </c>
      <c r="D5" s="66"/>
      <c r="E5" s="7"/>
      <c r="F5" s="9" t="s">
        <v>2</v>
      </c>
      <c r="G5" s="26"/>
      <c r="H5" s="3"/>
    </row>
    <row r="6" spans="1:8" s="2" customFormat="1" ht="12.75" customHeight="1">
      <c r="A6" s="5"/>
      <c r="B6" s="6"/>
      <c r="C6" s="66"/>
      <c r="D6" s="66"/>
      <c r="E6" s="7"/>
      <c r="F6" s="9" t="s">
        <v>3</v>
      </c>
      <c r="G6" s="10"/>
      <c r="H6" s="3"/>
    </row>
    <row r="7" spans="1:8" s="2" customFormat="1" ht="14.25" customHeight="1" thickBot="1">
      <c r="A7" s="4"/>
      <c r="B7" s="3"/>
      <c r="C7" s="3"/>
      <c r="D7" s="3"/>
      <c r="E7" s="3"/>
      <c r="F7" s="3"/>
      <c r="G7" s="3"/>
      <c r="H7" s="3"/>
    </row>
    <row r="8" spans="1:8" s="2" customFormat="1" ht="26.25" customHeight="1" thickBot="1">
      <c r="A8" s="11" t="s">
        <v>4</v>
      </c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</row>
    <row r="9" spans="1:8" s="2" customFormat="1" ht="11.25" customHeight="1" thickBot="1">
      <c r="A9" s="11" t="s">
        <v>12</v>
      </c>
      <c r="B9" s="11" t="s">
        <v>13</v>
      </c>
      <c r="C9" s="11" t="s">
        <v>14</v>
      </c>
      <c r="D9" s="11" t="s">
        <v>15</v>
      </c>
      <c r="E9" s="11" t="s">
        <v>16</v>
      </c>
      <c r="F9" s="11" t="s">
        <v>17</v>
      </c>
      <c r="G9" s="11" t="s">
        <v>18</v>
      </c>
      <c r="H9" s="11" t="s">
        <v>19</v>
      </c>
    </row>
    <row r="10" spans="1:8" s="2" customFormat="1" ht="5.25" customHeight="1">
      <c r="A10" s="4"/>
      <c r="B10" s="3"/>
      <c r="C10" s="3"/>
      <c r="D10" s="3"/>
      <c r="E10" s="3"/>
      <c r="F10" s="3"/>
      <c r="G10" s="3"/>
      <c r="H10" s="3"/>
    </row>
    <row r="11" spans="1:8" s="2" customFormat="1" ht="9" customHeight="1">
      <c r="A11" s="12"/>
      <c r="B11" s="3"/>
      <c r="C11" s="3"/>
      <c r="D11" s="3"/>
      <c r="E11" s="3"/>
      <c r="F11" s="3"/>
      <c r="G11" s="3"/>
      <c r="H11" s="3"/>
    </row>
    <row r="12" spans="1:8" s="2" customFormat="1" ht="15" customHeight="1">
      <c r="A12" s="13"/>
      <c r="B12" s="14"/>
      <c r="C12" s="15"/>
      <c r="D12" s="15"/>
      <c r="E12" s="14"/>
      <c r="F12" s="16"/>
      <c r="G12" s="17"/>
      <c r="H12" s="18"/>
    </row>
    <row r="13" spans="1:9" s="2" customFormat="1" ht="19.5" customHeight="1">
      <c r="A13" s="13"/>
      <c r="B13" s="14"/>
      <c r="C13" s="19"/>
      <c r="D13" s="19" t="s">
        <v>20</v>
      </c>
      <c r="E13" s="14"/>
      <c r="F13" s="16"/>
      <c r="G13" s="17"/>
      <c r="H13" s="27">
        <f>SUM(H14:H37)</f>
        <v>0</v>
      </c>
      <c r="I13" s="33"/>
    </row>
    <row r="14" spans="1:8" s="2" customFormat="1" ht="24" customHeight="1">
      <c r="A14" s="28">
        <v>1</v>
      </c>
      <c r="B14" s="20"/>
      <c r="C14" s="20"/>
      <c r="D14" s="20" t="s">
        <v>53</v>
      </c>
      <c r="E14" s="20" t="s">
        <v>22</v>
      </c>
      <c r="F14" s="62">
        <v>30</v>
      </c>
      <c r="G14" s="21"/>
      <c r="H14" s="22">
        <f aca="true" t="shared" si="0" ref="H14:H31">F14*G14</f>
        <v>0</v>
      </c>
    </row>
    <row r="15" spans="1:14" s="2" customFormat="1" ht="24" customHeight="1">
      <c r="A15" s="28">
        <f>A14+1</f>
        <v>2</v>
      </c>
      <c r="B15" s="23"/>
      <c r="C15" s="23"/>
      <c r="D15" s="23" t="s">
        <v>46</v>
      </c>
      <c r="E15" s="23" t="s">
        <v>22</v>
      </c>
      <c r="F15" s="63">
        <v>30</v>
      </c>
      <c r="G15" s="24"/>
      <c r="H15" s="29">
        <f t="shared" si="0"/>
        <v>0</v>
      </c>
      <c r="N15" s="30"/>
    </row>
    <row r="16" spans="1:14" s="2" customFormat="1" ht="24" customHeight="1">
      <c r="A16" s="28">
        <f aca="true" t="shared" si="1" ref="A16:A37">A15+1</f>
        <v>3</v>
      </c>
      <c r="B16" s="20"/>
      <c r="C16" s="20"/>
      <c r="D16" s="20" t="s">
        <v>49</v>
      </c>
      <c r="E16" s="20" t="s">
        <v>22</v>
      </c>
      <c r="F16" s="62">
        <v>23</v>
      </c>
      <c r="G16" s="21"/>
      <c r="H16" s="22">
        <f t="shared" si="0"/>
        <v>0</v>
      </c>
      <c r="N16" s="30"/>
    </row>
    <row r="17" spans="1:8" s="2" customFormat="1" ht="24" customHeight="1">
      <c r="A17" s="28">
        <f t="shared" si="1"/>
        <v>4</v>
      </c>
      <c r="B17" s="23"/>
      <c r="C17" s="23"/>
      <c r="D17" s="23" t="s">
        <v>44</v>
      </c>
      <c r="E17" s="23" t="s">
        <v>22</v>
      </c>
      <c r="F17" s="63">
        <v>23</v>
      </c>
      <c r="G17" s="24"/>
      <c r="H17" s="29">
        <f t="shared" si="0"/>
        <v>0</v>
      </c>
    </row>
    <row r="18" spans="1:8" s="2" customFormat="1" ht="24" customHeight="1">
      <c r="A18" s="28">
        <f t="shared" si="1"/>
        <v>5</v>
      </c>
      <c r="B18" s="20"/>
      <c r="C18" s="20"/>
      <c r="D18" s="31" t="s">
        <v>43</v>
      </c>
      <c r="E18" s="31" t="s">
        <v>22</v>
      </c>
      <c r="F18" s="65">
        <v>19</v>
      </c>
      <c r="G18" s="32"/>
      <c r="H18" s="29">
        <f t="shared" si="0"/>
        <v>0</v>
      </c>
    </row>
    <row r="19" spans="1:8" s="2" customFormat="1" ht="24" customHeight="1">
      <c r="A19" s="28">
        <f t="shared" si="1"/>
        <v>6</v>
      </c>
      <c r="B19" s="20"/>
      <c r="C19" s="20"/>
      <c r="D19" s="31" t="s">
        <v>42</v>
      </c>
      <c r="E19" s="31" t="s">
        <v>22</v>
      </c>
      <c r="F19" s="65">
        <v>19</v>
      </c>
      <c r="G19" s="32"/>
      <c r="H19" s="29">
        <f t="shared" si="0"/>
        <v>0</v>
      </c>
    </row>
    <row r="20" spans="1:8" s="2" customFormat="1" ht="24" customHeight="1">
      <c r="A20" s="28">
        <f t="shared" si="1"/>
        <v>7</v>
      </c>
      <c r="B20" s="20"/>
      <c r="C20" s="20"/>
      <c r="D20" s="31" t="s">
        <v>33</v>
      </c>
      <c r="E20" s="31" t="s">
        <v>60</v>
      </c>
      <c r="F20" s="65">
        <v>0</v>
      </c>
      <c r="G20" s="32"/>
      <c r="H20" s="29">
        <f t="shared" si="0"/>
        <v>0</v>
      </c>
    </row>
    <row r="21" spans="1:8" s="2" customFormat="1" ht="24" customHeight="1">
      <c r="A21" s="28">
        <f t="shared" si="1"/>
        <v>8</v>
      </c>
      <c r="B21" s="23"/>
      <c r="C21" s="23"/>
      <c r="D21" s="60" t="s">
        <v>54</v>
      </c>
      <c r="E21" s="60" t="s">
        <v>21</v>
      </c>
      <c r="F21" s="64">
        <v>2</v>
      </c>
      <c r="G21" s="61"/>
      <c r="H21" s="59">
        <f t="shared" si="0"/>
        <v>0</v>
      </c>
    </row>
    <row r="22" spans="1:8" s="2" customFormat="1" ht="24" customHeight="1">
      <c r="A22" s="28">
        <f t="shared" si="1"/>
        <v>9</v>
      </c>
      <c r="B22" s="23"/>
      <c r="C22" s="23"/>
      <c r="D22" s="60" t="s">
        <v>55</v>
      </c>
      <c r="E22" s="60" t="s">
        <v>21</v>
      </c>
      <c r="F22" s="64">
        <v>2</v>
      </c>
      <c r="G22" s="61"/>
      <c r="H22" s="59">
        <f t="shared" si="0"/>
        <v>0</v>
      </c>
    </row>
    <row r="23" spans="1:8" s="2" customFormat="1" ht="24" customHeight="1">
      <c r="A23" s="28">
        <f t="shared" si="1"/>
        <v>10</v>
      </c>
      <c r="B23" s="23"/>
      <c r="C23" s="23"/>
      <c r="D23" s="60" t="s">
        <v>56</v>
      </c>
      <c r="E23" s="60" t="s">
        <v>57</v>
      </c>
      <c r="F23" s="64">
        <v>2</v>
      </c>
      <c r="G23" s="61"/>
      <c r="H23" s="59">
        <f t="shared" si="0"/>
        <v>0</v>
      </c>
    </row>
    <row r="24" spans="1:8" s="2" customFormat="1" ht="24" customHeight="1">
      <c r="A24" s="28">
        <f t="shared" si="1"/>
        <v>11</v>
      </c>
      <c r="B24" s="23"/>
      <c r="C24" s="23"/>
      <c r="D24" s="23" t="s">
        <v>58</v>
      </c>
      <c r="E24" s="23" t="s">
        <v>21</v>
      </c>
      <c r="F24" s="63">
        <v>2</v>
      </c>
      <c r="G24" s="24"/>
      <c r="H24" s="29">
        <f t="shared" si="0"/>
        <v>0</v>
      </c>
    </row>
    <row r="25" spans="1:8" s="2" customFormat="1" ht="24" customHeight="1">
      <c r="A25" s="28">
        <f t="shared" si="1"/>
        <v>12</v>
      </c>
      <c r="B25" s="23"/>
      <c r="C25" s="23"/>
      <c r="D25" s="23" t="s">
        <v>37</v>
      </c>
      <c r="E25" s="23" t="s">
        <v>21</v>
      </c>
      <c r="F25" s="63">
        <v>4</v>
      </c>
      <c r="G25" s="24"/>
      <c r="H25" s="29">
        <f t="shared" si="0"/>
        <v>0</v>
      </c>
    </row>
    <row r="26" spans="1:8" s="2" customFormat="1" ht="24" customHeight="1">
      <c r="A26" s="28">
        <f t="shared" si="1"/>
        <v>13</v>
      </c>
      <c r="B26" s="23"/>
      <c r="C26" s="23"/>
      <c r="D26" s="23" t="s">
        <v>36</v>
      </c>
      <c r="E26" s="23" t="s">
        <v>21</v>
      </c>
      <c r="F26" s="63">
        <v>8</v>
      </c>
      <c r="G26" s="24"/>
      <c r="H26" s="29">
        <f>F26*G26</f>
        <v>0</v>
      </c>
    </row>
    <row r="27" spans="1:8" s="2" customFormat="1" ht="24" customHeight="1">
      <c r="A27" s="28">
        <f t="shared" si="1"/>
        <v>14</v>
      </c>
      <c r="B27" s="20"/>
      <c r="C27" s="20"/>
      <c r="D27" s="20" t="s">
        <v>38</v>
      </c>
      <c r="E27" s="20" t="s">
        <v>21</v>
      </c>
      <c r="F27" s="62">
        <v>4</v>
      </c>
      <c r="G27" s="21"/>
      <c r="H27" s="22">
        <f t="shared" si="0"/>
        <v>0</v>
      </c>
    </row>
    <row r="28" spans="1:8" s="2" customFormat="1" ht="24" customHeight="1">
      <c r="A28" s="28">
        <f t="shared" si="1"/>
        <v>15</v>
      </c>
      <c r="B28" s="20"/>
      <c r="C28" s="20"/>
      <c r="D28" s="20" t="s">
        <v>40</v>
      </c>
      <c r="E28" s="20" t="s">
        <v>21</v>
      </c>
      <c r="F28" s="62">
        <v>4</v>
      </c>
      <c r="G28" s="21"/>
      <c r="H28" s="22">
        <f t="shared" si="0"/>
        <v>0</v>
      </c>
    </row>
    <row r="29" spans="1:8" s="2" customFormat="1" ht="24" customHeight="1">
      <c r="A29" s="28">
        <f t="shared" si="1"/>
        <v>16</v>
      </c>
      <c r="B29" s="23"/>
      <c r="C29" s="23"/>
      <c r="D29" s="23" t="s">
        <v>39</v>
      </c>
      <c r="E29" s="23" t="s">
        <v>21</v>
      </c>
      <c r="F29" s="63">
        <v>4</v>
      </c>
      <c r="G29" s="24"/>
      <c r="H29" s="29">
        <f>F29*G29</f>
        <v>0</v>
      </c>
    </row>
    <row r="30" spans="1:8" s="2" customFormat="1" ht="24" customHeight="1">
      <c r="A30" s="28">
        <f t="shared" si="1"/>
        <v>17</v>
      </c>
      <c r="B30" s="23"/>
      <c r="C30" s="23"/>
      <c r="D30" s="23" t="s">
        <v>24</v>
      </c>
      <c r="E30" s="23" t="s">
        <v>22</v>
      </c>
      <c r="F30" s="63">
        <v>30</v>
      </c>
      <c r="G30" s="24"/>
      <c r="H30" s="29">
        <f t="shared" si="0"/>
        <v>0</v>
      </c>
    </row>
    <row r="31" spans="1:8" s="2" customFormat="1" ht="24" customHeight="1">
      <c r="A31" s="28">
        <f t="shared" si="1"/>
        <v>18</v>
      </c>
      <c r="B31" s="20"/>
      <c r="C31" s="20"/>
      <c r="D31" s="20" t="s">
        <v>34</v>
      </c>
      <c r="E31" s="20" t="s">
        <v>21</v>
      </c>
      <c r="F31" s="62">
        <v>4</v>
      </c>
      <c r="G31" s="21"/>
      <c r="H31" s="22">
        <f t="shared" si="0"/>
        <v>0</v>
      </c>
    </row>
    <row r="32" spans="1:8" s="2" customFormat="1" ht="24" customHeight="1">
      <c r="A32" s="28">
        <f t="shared" si="1"/>
        <v>19</v>
      </c>
      <c r="B32" s="20"/>
      <c r="C32" s="20"/>
      <c r="D32" s="20" t="s">
        <v>50</v>
      </c>
      <c r="E32" s="20" t="s">
        <v>23</v>
      </c>
      <c r="F32" s="62">
        <v>20</v>
      </c>
      <c r="G32" s="21"/>
      <c r="H32" s="22">
        <f>F32*G32</f>
        <v>0</v>
      </c>
    </row>
    <row r="33" spans="1:8" s="2" customFormat="1" ht="24" customHeight="1">
      <c r="A33" s="28">
        <f t="shared" si="1"/>
        <v>20</v>
      </c>
      <c r="B33" s="20"/>
      <c r="C33" s="20"/>
      <c r="D33" s="20" t="s">
        <v>30</v>
      </c>
      <c r="E33" s="20" t="s">
        <v>23</v>
      </c>
      <c r="F33" s="62">
        <v>10</v>
      </c>
      <c r="G33" s="21"/>
      <c r="H33" s="22">
        <f>F33*G33</f>
        <v>0</v>
      </c>
    </row>
    <row r="34" spans="1:8" s="2" customFormat="1" ht="24" customHeight="1">
      <c r="A34" s="28">
        <f t="shared" si="1"/>
        <v>21</v>
      </c>
      <c r="B34" s="20"/>
      <c r="C34" s="20"/>
      <c r="D34" s="20" t="s">
        <v>35</v>
      </c>
      <c r="E34" s="20" t="s">
        <v>21</v>
      </c>
      <c r="F34" s="62">
        <v>4</v>
      </c>
      <c r="G34" s="21"/>
      <c r="H34" s="22">
        <f>F34*G34</f>
        <v>0</v>
      </c>
    </row>
    <row r="35" spans="1:8" s="2" customFormat="1" ht="24" customHeight="1">
      <c r="A35" s="28">
        <f t="shared" si="1"/>
        <v>22</v>
      </c>
      <c r="B35" s="23"/>
      <c r="C35" s="23"/>
      <c r="D35" s="23" t="s">
        <v>26</v>
      </c>
      <c r="E35" s="23" t="s">
        <v>25</v>
      </c>
      <c r="F35" s="63">
        <v>4</v>
      </c>
      <c r="G35" s="24"/>
      <c r="H35" s="25">
        <v>0</v>
      </c>
    </row>
    <row r="36" spans="1:14" s="2" customFormat="1" ht="24" customHeight="1">
      <c r="A36" s="28">
        <f t="shared" si="1"/>
        <v>23</v>
      </c>
      <c r="B36" s="23"/>
      <c r="C36" s="23"/>
      <c r="D36" s="23" t="s">
        <v>48</v>
      </c>
      <c r="E36" s="23" t="s">
        <v>22</v>
      </c>
      <c r="F36" s="63">
        <v>15</v>
      </c>
      <c r="G36" s="24"/>
      <c r="H36" s="29">
        <f>F36*G36</f>
        <v>0</v>
      </c>
      <c r="N36" s="30"/>
    </row>
    <row r="37" spans="1:8" s="2" customFormat="1" ht="24" customHeight="1">
      <c r="A37" s="28">
        <f t="shared" si="1"/>
        <v>24</v>
      </c>
      <c r="B37" s="23"/>
      <c r="C37" s="23"/>
      <c r="D37" s="23" t="s">
        <v>47</v>
      </c>
      <c r="E37" s="23" t="s">
        <v>22</v>
      </c>
      <c r="F37" s="63">
        <v>30</v>
      </c>
      <c r="G37" s="24"/>
      <c r="H37" s="29">
        <f>F37*G37</f>
        <v>0</v>
      </c>
    </row>
    <row r="38" spans="1:14" s="2" customFormat="1" ht="24" customHeight="1">
      <c r="A38" s="35"/>
      <c r="B38" s="35"/>
      <c r="C38" s="35"/>
      <c r="D38" s="35"/>
      <c r="E38" s="35"/>
      <c r="F38" s="55"/>
      <c r="G38" s="35"/>
      <c r="H38" s="35"/>
      <c r="I38" s="34"/>
      <c r="J38" s="34"/>
      <c r="K38" s="34"/>
      <c r="L38" s="34"/>
      <c r="M38" s="34"/>
      <c r="N38" s="34"/>
    </row>
    <row r="39" spans="1:14" s="2" customFormat="1" ht="24" customHeight="1">
      <c r="A39" s="36"/>
      <c r="B39" s="37"/>
      <c r="C39" s="40"/>
      <c r="D39" s="38" t="s">
        <v>27</v>
      </c>
      <c r="E39" s="37"/>
      <c r="F39" s="53"/>
      <c r="G39" s="39"/>
      <c r="H39" s="41">
        <f>SUM(H40:H41)</f>
        <v>0</v>
      </c>
      <c r="I39" s="34"/>
      <c r="J39" s="34"/>
      <c r="K39" s="34"/>
      <c r="L39" s="34"/>
      <c r="M39" s="34"/>
      <c r="N39" s="34"/>
    </row>
    <row r="40" spans="1:14" ht="24" customHeight="1">
      <c r="A40" s="36"/>
      <c r="B40" s="37"/>
      <c r="C40" s="40"/>
      <c r="D40" s="40" t="s">
        <v>45</v>
      </c>
      <c r="E40" s="37"/>
      <c r="F40" s="53"/>
      <c r="G40" s="39"/>
      <c r="H40" s="46"/>
      <c r="I40" s="34"/>
      <c r="J40" s="34"/>
      <c r="K40" s="34"/>
      <c r="L40"/>
      <c r="M40"/>
      <c r="N40"/>
    </row>
    <row r="41" spans="1:14" ht="24" customHeight="1">
      <c r="A41" s="43">
        <v>25</v>
      </c>
      <c r="B41" s="44"/>
      <c r="C41" s="44"/>
      <c r="D41" s="44" t="s">
        <v>41</v>
      </c>
      <c r="E41" s="44" t="s">
        <v>60</v>
      </c>
      <c r="F41" s="54">
        <v>0</v>
      </c>
      <c r="G41" s="45"/>
      <c r="H41" s="46">
        <f>G41*F41</f>
        <v>0</v>
      </c>
      <c r="I41" s="42"/>
      <c r="J41" s="42"/>
      <c r="K41" s="42"/>
      <c r="L41"/>
      <c r="M41"/>
      <c r="N41"/>
    </row>
    <row r="42" spans="1:14" ht="23.25" customHeight="1">
      <c r="A42" s="43">
        <v>26</v>
      </c>
      <c r="B42" s="44"/>
      <c r="C42" s="56" t="s">
        <v>59</v>
      </c>
      <c r="D42" s="67" t="s">
        <v>51</v>
      </c>
      <c r="E42" s="68"/>
      <c r="F42" s="68"/>
      <c r="G42" s="68"/>
      <c r="H42" s="69"/>
      <c r="I42" s="42"/>
      <c r="J42" s="42"/>
      <c r="K42" s="42"/>
      <c r="L42"/>
      <c r="M42"/>
      <c r="N42"/>
    </row>
    <row r="43" spans="1:14" ht="24" customHeight="1" thickBot="1">
      <c r="A43" s="47"/>
      <c r="B43" s="48"/>
      <c r="C43" s="49"/>
      <c r="D43" s="50" t="s">
        <v>29</v>
      </c>
      <c r="E43" s="48"/>
      <c r="F43" s="51"/>
      <c r="G43" s="52"/>
      <c r="H43" s="57">
        <f>H39+H13</f>
        <v>0</v>
      </c>
      <c r="I43" s="42"/>
      <c r="J43" s="42"/>
      <c r="K43" s="42" t="s">
        <v>28</v>
      </c>
      <c r="L43"/>
      <c r="M43"/>
      <c r="N43"/>
    </row>
    <row r="44" spans="1:14" ht="12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</sheetData>
  <sheetProtection/>
  <mergeCells count="4">
    <mergeCell ref="C2:H2"/>
    <mergeCell ref="C5:D5"/>
    <mergeCell ref="C6:D6"/>
    <mergeCell ref="D42:H42"/>
  </mergeCells>
  <printOptions verticalCentered="1"/>
  <pageMargins left="0.11811023622047245" right="0" top="0.1968503937007874" bottom="0.1968503937007874" header="0" footer="0"/>
  <pageSetup blackAndWhite="1" fitToHeight="10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milan.varga</cp:lastModifiedBy>
  <cp:lastPrinted>2019-08-16T16:08:47Z</cp:lastPrinted>
  <dcterms:created xsi:type="dcterms:W3CDTF">2015-10-24T20:48:31Z</dcterms:created>
  <dcterms:modified xsi:type="dcterms:W3CDTF">2020-06-04T13:45:09Z</dcterms:modified>
  <cp:category/>
  <cp:version/>
  <cp:contentType/>
  <cp:contentStatus/>
</cp:coreProperties>
</file>