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2 SPŠ JM BB\POTRAVINY 2020_2022\"/>
    </mc:Choice>
  </mc:AlternateContent>
  <bookViews>
    <workbookView xWindow="0" yWindow="0" windowWidth="25125" windowHeight="12450" tabRatio="757" activeTab="7"/>
  </bookViews>
  <sheets>
    <sheet name="1. Ovocie a zelenina" sheetId="4" r:id="rId1"/>
    <sheet name="2. Chlieb a pečivo" sheetId="10" r:id="rId2"/>
    <sheet name="3. Mlieko a mliečne výrobky" sheetId="11" r:id="rId3"/>
    <sheet name="4. Bravčové mäso - čerstvé" sheetId="14" r:id="rId4"/>
    <sheet name="5. Hydina - čerstvá" sheetId="26" r:id="rId5"/>
    <sheet name="6. Hovädzie mäso -čerstvé" sheetId="27" r:id="rId6"/>
    <sheet name="7. Mäsové výrobky" sheetId="29" r:id="rId7"/>
    <sheet name="8. Mrazené mäso" sheetId="12" r:id="rId8"/>
    <sheet name="9. Mrazené ryby" sheetId="15" r:id="rId9"/>
    <sheet name="10. Mrazené výrobky" sheetId="16" r:id="rId10"/>
    <sheet name="11. Trvanlivé potraviny" sheetId="13" r:id="rId11"/>
    <sheet name="12. Vajcia" sheetId="22" r:id="rId12"/>
  </sheets>
  <definedNames>
    <definedName name="hodZvýrazniť" localSheetId="9">IFERROR(IF(#REF!="áno", TRUE, FALSE),FALSE)</definedName>
    <definedName name="hodZvýrazniť" localSheetId="11">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1">#REF!</definedName>
    <definedName name="NadpisStĺpca1" localSheetId="6">#REF!</definedName>
    <definedName name="NadpisStĺpca1" localSheetId="8">#REF!</definedName>
    <definedName name="NadpisStĺpca1">#REF!</definedName>
    <definedName name="peičvo" localSheetId="9">#REF!</definedName>
    <definedName name="peičvo" localSheetId="11">#REF!</definedName>
    <definedName name="peičvo" localSheetId="6">#REF!</definedName>
    <definedName name="peičvo" localSheetId="8">#REF!</definedName>
    <definedName name="peičvo">#REF!</definedName>
    <definedName name="Položky" localSheetId="3">'4. Bravčové mäso - čerstvé'!$A$13:$A$19</definedName>
    <definedName name="Položky" localSheetId="4">'5. Hydina - čerstvá'!$A$13:$A$16</definedName>
    <definedName name="Položky" localSheetId="5">'6. Hovädzie mäso -čerstvé'!$A$13:$A$15</definedName>
    <definedName name="Položky" localSheetId="6">'7. Mäsové výrobky'!$A$13:$A$30</definedName>
    <definedName name="Požiadavky_na_jednotlivé_položky" localSheetId="3">'4. Bravčové mäso - čerstvé'!$B$13:$B$19</definedName>
    <definedName name="Požiadavky_na_jednotlivé_položky" localSheetId="4">'5. Hydina - čerstvá'!$B$13:$B$16</definedName>
    <definedName name="Požiadavky_na_jednotlivé_položky" localSheetId="5">'6. Hovädzie mäso -čerstvé'!$B$13:$B$15</definedName>
    <definedName name="Požiadavky_na_jednotlivé_položky" localSheetId="6">'7. Mäsové výrobky'!$B$13:$B$30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48" i="13" l="1"/>
  <c r="J348" i="13" s="1"/>
  <c r="H347" i="13"/>
  <c r="J347" i="13" s="1"/>
  <c r="H346" i="13"/>
  <c r="J346" i="13" s="1"/>
  <c r="H345" i="13"/>
  <c r="J345" i="13" s="1"/>
  <c r="H344" i="13"/>
  <c r="J344" i="13" s="1"/>
  <c r="H343" i="13"/>
  <c r="J343" i="13" s="1"/>
  <c r="H342" i="13"/>
  <c r="J342" i="13" s="1"/>
  <c r="H341" i="13"/>
  <c r="J341" i="13" s="1"/>
  <c r="H340" i="13"/>
  <c r="J340" i="13" s="1"/>
  <c r="H339" i="13"/>
  <c r="J339" i="13" s="1"/>
  <c r="H338" i="13"/>
  <c r="J338" i="13" s="1"/>
  <c r="H337" i="13"/>
  <c r="J337" i="13" s="1"/>
  <c r="H336" i="13"/>
  <c r="J336" i="13" s="1"/>
  <c r="H335" i="13"/>
  <c r="J335" i="13" s="1"/>
  <c r="H334" i="13"/>
  <c r="J334" i="13" s="1"/>
  <c r="H333" i="13"/>
  <c r="J333" i="13" s="1"/>
  <c r="H332" i="13"/>
  <c r="J332" i="13" s="1"/>
  <c r="H331" i="13"/>
  <c r="J331" i="13" s="1"/>
  <c r="H330" i="13"/>
  <c r="J330" i="13" s="1"/>
  <c r="H329" i="13"/>
  <c r="J329" i="13" s="1"/>
  <c r="H328" i="13"/>
  <c r="J328" i="13" s="1"/>
  <c r="H327" i="13"/>
  <c r="J327" i="13" s="1"/>
  <c r="H326" i="13"/>
  <c r="J326" i="13" s="1"/>
  <c r="H325" i="13"/>
  <c r="J325" i="13" s="1"/>
  <c r="H324" i="13"/>
  <c r="J324" i="13" s="1"/>
  <c r="H323" i="13"/>
  <c r="J323" i="13" s="1"/>
  <c r="H322" i="13"/>
  <c r="J322" i="13" s="1"/>
  <c r="H321" i="13"/>
  <c r="J321" i="13" s="1"/>
  <c r="H320" i="13"/>
  <c r="J320" i="13" s="1"/>
  <c r="H319" i="13"/>
  <c r="J319" i="13" s="1"/>
  <c r="H318" i="13"/>
  <c r="J318" i="13" s="1"/>
  <c r="H317" i="13"/>
  <c r="J317" i="13" s="1"/>
  <c r="H316" i="13"/>
  <c r="J316" i="13" s="1"/>
  <c r="H315" i="13"/>
  <c r="J315" i="13" s="1"/>
  <c r="H314" i="13"/>
  <c r="J314" i="13" s="1"/>
  <c r="H313" i="13"/>
  <c r="J313" i="13" s="1"/>
  <c r="H312" i="13"/>
  <c r="J312" i="13" s="1"/>
  <c r="H62" i="11" l="1"/>
  <c r="J62" i="11" s="1"/>
  <c r="J61" i="11"/>
  <c r="H61" i="11"/>
  <c r="H60" i="11"/>
  <c r="J60" i="11" s="1"/>
  <c r="H59" i="11"/>
  <c r="J59" i="11" s="1"/>
  <c r="H58" i="11"/>
  <c r="J58" i="11" s="1"/>
  <c r="H57" i="11"/>
  <c r="J57" i="11" s="1"/>
  <c r="H56" i="11"/>
  <c r="J56" i="11" s="1"/>
  <c r="H55" i="11"/>
  <c r="J55" i="11" s="1"/>
  <c r="H54" i="11"/>
  <c r="J54" i="11" s="1"/>
  <c r="L349" i="13" l="1"/>
  <c r="K349" i="13"/>
  <c r="J349" i="13"/>
  <c r="H349" i="13"/>
  <c r="H266" i="13"/>
  <c r="J266" i="13" s="1"/>
  <c r="H248" i="13"/>
  <c r="J248" i="13" s="1"/>
  <c r="H247" i="13"/>
  <c r="J247" i="13"/>
  <c r="H250" i="13"/>
  <c r="J250" i="13" s="1"/>
  <c r="H249" i="13"/>
  <c r="J249" i="13" s="1"/>
  <c r="J243" i="13"/>
  <c r="J242" i="13"/>
  <c r="H243" i="13"/>
  <c r="H242" i="13"/>
  <c r="H244" i="13"/>
  <c r="H267" i="13"/>
  <c r="J267" i="13" s="1"/>
  <c r="H268" i="13"/>
  <c r="J268" i="13" s="1"/>
  <c r="H269" i="13"/>
  <c r="J269" i="13"/>
  <c r="H270" i="13"/>
  <c r="J270" i="13" s="1"/>
  <c r="J182" i="13"/>
  <c r="H182" i="13"/>
  <c r="L297" i="13"/>
  <c r="H297" i="13"/>
  <c r="J297" i="13" s="1"/>
  <c r="L199" i="13"/>
  <c r="H199" i="13"/>
  <c r="J199" i="13" s="1"/>
  <c r="L302" i="13"/>
  <c r="H302" i="13"/>
  <c r="J302" i="13" s="1"/>
  <c r="J69" i="13"/>
  <c r="H69" i="13"/>
  <c r="H72" i="13"/>
  <c r="J72" i="13" s="1"/>
  <c r="H207" i="13"/>
  <c r="J207" i="13" s="1"/>
  <c r="H187" i="13"/>
  <c r="J187" i="13"/>
  <c r="H213" i="13"/>
  <c r="J213" i="13" s="1"/>
  <c r="H135" i="13"/>
  <c r="J135" i="13" s="1"/>
  <c r="J132" i="13"/>
  <c r="H132" i="13"/>
  <c r="H128" i="13"/>
  <c r="J128" i="13" s="1"/>
  <c r="H160" i="13"/>
  <c r="J160" i="13" s="1"/>
  <c r="H158" i="13"/>
  <c r="J158" i="13"/>
  <c r="H88" i="13"/>
  <c r="J88" i="13" s="1"/>
  <c r="J282" i="13"/>
  <c r="H282" i="13"/>
  <c r="H162" i="13"/>
  <c r="J162" i="13"/>
  <c r="L191" i="13"/>
  <c r="H191" i="13"/>
  <c r="J191" i="13"/>
  <c r="J16" i="22"/>
  <c r="H16" i="22"/>
  <c r="J45" i="16"/>
  <c r="H45" i="16"/>
  <c r="H20" i="29"/>
  <c r="J20" i="29" s="1"/>
  <c r="H45" i="11"/>
  <c r="J48" i="11"/>
  <c r="J47" i="11"/>
  <c r="H48" i="11"/>
  <c r="H47" i="11"/>
  <c r="J46" i="11"/>
  <c r="H46" i="11"/>
  <c r="J43" i="11"/>
  <c r="H43" i="11"/>
  <c r="J42" i="11"/>
  <c r="H42" i="11"/>
  <c r="J18" i="11"/>
  <c r="H18" i="11"/>
  <c r="J63" i="11"/>
  <c r="H63" i="11"/>
  <c r="J41" i="11"/>
  <c r="J40" i="11"/>
  <c r="J39" i="11"/>
  <c r="H41" i="11"/>
  <c r="H40" i="11"/>
  <c r="H39" i="11"/>
  <c r="I20" i="14"/>
  <c r="K20" i="14"/>
  <c r="H60" i="4"/>
  <c r="J60" i="4" s="1"/>
  <c r="J76" i="4"/>
  <c r="H76" i="4"/>
  <c r="J15" i="22"/>
  <c r="H15" i="22"/>
  <c r="H24" i="10"/>
  <c r="J24" i="10"/>
  <c r="J22" i="11"/>
  <c r="H22" i="11"/>
  <c r="J26" i="11"/>
  <c r="H26" i="11"/>
  <c r="H24" i="11"/>
  <c r="J24" i="11"/>
  <c r="J25" i="11"/>
  <c r="H25" i="11"/>
  <c r="H36" i="11"/>
  <c r="J36" i="11" s="1"/>
  <c r="H35" i="11"/>
  <c r="J35" i="11"/>
  <c r="J16" i="11"/>
  <c r="J17" i="11"/>
  <c r="J32" i="11"/>
  <c r="J38" i="11"/>
  <c r="J44" i="11"/>
  <c r="J21" i="11"/>
  <c r="J49" i="11"/>
  <c r="J50" i="11"/>
  <c r="J51" i="11"/>
  <c r="J52" i="11"/>
  <c r="H52" i="11"/>
  <c r="H51" i="11"/>
  <c r="H50" i="11"/>
  <c r="H49" i="11"/>
  <c r="H21" i="11"/>
  <c r="H44" i="11"/>
  <c r="H38" i="11"/>
  <c r="H32" i="11"/>
  <c r="H16" i="11"/>
  <c r="H17" i="11"/>
  <c r="H196" i="13"/>
  <c r="J196" i="13" s="1"/>
  <c r="H193" i="13"/>
  <c r="J193" i="13" s="1"/>
  <c r="H197" i="13"/>
  <c r="J197" i="13"/>
  <c r="H205" i="13"/>
  <c r="J205" i="13" s="1"/>
  <c r="L205" i="13"/>
  <c r="H300" i="13"/>
  <c r="J300" i="13" s="1"/>
  <c r="H299" i="13"/>
  <c r="J299" i="13" s="1"/>
  <c r="H298" i="13"/>
  <c r="J298" i="13"/>
  <c r="H70" i="13"/>
  <c r="J70" i="13" s="1"/>
  <c r="H206" i="13"/>
  <c r="J206" i="13" s="1"/>
  <c r="H201" i="13"/>
  <c r="J201" i="13"/>
  <c r="H200" i="13"/>
  <c r="J200" i="13" s="1"/>
  <c r="H202" i="13"/>
  <c r="J202" i="13" s="1"/>
  <c r="H303" i="13"/>
  <c r="J303" i="13"/>
  <c r="H304" i="13"/>
  <c r="J304" i="13" s="1"/>
  <c r="H309" i="13"/>
  <c r="J309" i="13" s="1"/>
  <c r="H308" i="13"/>
  <c r="J308" i="13"/>
  <c r="H310" i="13"/>
  <c r="J310" i="13" s="1"/>
  <c r="H307" i="13"/>
  <c r="J307" i="13" s="1"/>
  <c r="H306" i="13"/>
  <c r="J306" i="13"/>
  <c r="H305" i="13"/>
  <c r="J305" i="13" s="1"/>
  <c r="H203" i="13"/>
  <c r="J203" i="13" s="1"/>
  <c r="H239" i="13"/>
  <c r="J239" i="13"/>
  <c r="H238" i="13"/>
  <c r="J238" i="13" s="1"/>
  <c r="H163" i="13"/>
  <c r="J163" i="13" s="1"/>
  <c r="H157" i="13"/>
  <c r="J157" i="13"/>
  <c r="H156" i="13"/>
  <c r="J156" i="13" s="1"/>
  <c r="H161" i="13"/>
  <c r="J161" i="13" s="1"/>
  <c r="H164" i="13"/>
  <c r="J164" i="13"/>
  <c r="H293" i="13"/>
  <c r="J293" i="13" s="1"/>
  <c r="H295" i="13"/>
  <c r="J295" i="13" s="1"/>
  <c r="H294" i="13"/>
  <c r="J294" i="13"/>
  <c r="H291" i="13"/>
  <c r="J291" i="13" s="1"/>
  <c r="H292" i="13"/>
  <c r="J292" i="13" s="1"/>
  <c r="H290" i="13"/>
  <c r="J290" i="13"/>
  <c r="H288" i="13"/>
  <c r="J288" i="13" s="1"/>
  <c r="H129" i="13"/>
  <c r="J129" i="13" s="1"/>
  <c r="H131" i="13"/>
  <c r="J131" i="13"/>
  <c r="H130" i="13"/>
  <c r="J130" i="13" s="1"/>
  <c r="H127" i="13"/>
  <c r="J127" i="13" s="1"/>
  <c r="H124" i="13"/>
  <c r="J124" i="13"/>
  <c r="H123" i="13"/>
  <c r="J123" i="13" s="1"/>
  <c r="H122" i="13"/>
  <c r="J122" i="13" s="1"/>
  <c r="H121" i="13"/>
  <c r="J121" i="13"/>
  <c r="H119" i="13"/>
  <c r="J119" i="13" s="1"/>
  <c r="H111" i="13"/>
  <c r="J111" i="13" s="1"/>
  <c r="H98" i="13"/>
  <c r="J98" i="13"/>
  <c r="H113" i="13"/>
  <c r="J113" i="13" s="1"/>
  <c r="H112" i="13"/>
  <c r="J112" i="13" s="1"/>
  <c r="H114" i="13"/>
  <c r="J114" i="13"/>
  <c r="H118" i="13"/>
  <c r="J118" i="13" s="1"/>
  <c r="H117" i="13"/>
  <c r="J117" i="13" s="1"/>
  <c r="H105" i="13"/>
  <c r="J105" i="13"/>
  <c r="H96" i="13"/>
  <c r="J96" i="13" s="1"/>
  <c r="H110" i="13"/>
  <c r="J110" i="13" s="1"/>
  <c r="H109" i="13"/>
  <c r="J109" i="13"/>
  <c r="H108" i="13"/>
  <c r="J108" i="13" s="1"/>
  <c r="H107" i="13"/>
  <c r="J107" i="13" s="1"/>
  <c r="H106" i="13"/>
  <c r="J106" i="13"/>
  <c r="H101" i="13"/>
  <c r="J101" i="13" s="1"/>
  <c r="H100" i="13"/>
  <c r="J100" i="13" s="1"/>
  <c r="H97" i="13"/>
  <c r="J97" i="13"/>
  <c r="H99" i="13"/>
  <c r="J99" i="13" s="1"/>
  <c r="H104" i="13"/>
  <c r="J104" i="13" s="1"/>
  <c r="H116" i="13"/>
  <c r="J116" i="13"/>
  <c r="L95" i="13"/>
  <c r="H95" i="13"/>
  <c r="J95" i="13"/>
  <c r="H93" i="13"/>
  <c r="J93" i="13" s="1"/>
  <c r="H92" i="13"/>
  <c r="J92" i="13" s="1"/>
  <c r="H90" i="13"/>
  <c r="J90" i="13"/>
  <c r="H89" i="13"/>
  <c r="J89" i="13" s="1"/>
  <c r="H87" i="13"/>
  <c r="J87" i="13" s="1"/>
  <c r="H84" i="13"/>
  <c r="J84" i="13"/>
  <c r="H80" i="13"/>
  <c r="J80" i="13" s="1"/>
  <c r="H79" i="13"/>
  <c r="J79" i="13" s="1"/>
  <c r="H76" i="13"/>
  <c r="J76" i="13"/>
  <c r="H75" i="13"/>
  <c r="J75" i="13" s="1"/>
  <c r="H168" i="13"/>
  <c r="J168" i="13" s="1"/>
  <c r="H181" i="13"/>
  <c r="J181" i="13"/>
  <c r="H180" i="13"/>
  <c r="J180" i="13" s="1"/>
  <c r="H179" i="13"/>
  <c r="J179" i="13" s="1"/>
  <c r="H178" i="13"/>
  <c r="J178" i="13"/>
  <c r="H177" i="13"/>
  <c r="J177" i="13" s="1"/>
  <c r="H176" i="13"/>
  <c r="J176" i="13" s="1"/>
  <c r="H175" i="13"/>
  <c r="J175" i="13"/>
  <c r="H174" i="13"/>
  <c r="J174" i="13" s="1"/>
  <c r="H173" i="13"/>
  <c r="J173" i="13" s="1"/>
  <c r="H172" i="13"/>
  <c r="J172" i="13"/>
  <c r="H171" i="13"/>
  <c r="J171" i="13" s="1"/>
  <c r="H170" i="13"/>
  <c r="J170" i="13" s="1"/>
  <c r="H169" i="13"/>
  <c r="J169" i="13"/>
  <c r="H137" i="13"/>
  <c r="J137" i="13" s="1"/>
  <c r="H136" i="13"/>
  <c r="J136" i="13" s="1"/>
  <c r="H219" i="13"/>
  <c r="J219" i="13"/>
  <c r="H218" i="13"/>
  <c r="J218" i="13" s="1"/>
  <c r="H217" i="13"/>
  <c r="J217" i="13" s="1"/>
  <c r="H216" i="13"/>
  <c r="J216" i="13"/>
  <c r="H215" i="13"/>
  <c r="J215" i="13" s="1"/>
  <c r="H214" i="13"/>
  <c r="J214" i="13" s="1"/>
  <c r="H212" i="13"/>
  <c r="J212" i="13"/>
  <c r="H211" i="13"/>
  <c r="J211" i="13" s="1"/>
  <c r="H210" i="13"/>
  <c r="J210" i="13" s="1"/>
  <c r="L209" i="13"/>
  <c r="H209" i="13"/>
  <c r="J209" i="13" s="1"/>
  <c r="H275" i="13"/>
  <c r="J275" i="13"/>
  <c r="H277" i="13"/>
  <c r="J277" i="13" s="1"/>
  <c r="H283" i="13"/>
  <c r="J283" i="13" s="1"/>
  <c r="H281" i="13"/>
  <c r="J281" i="13"/>
  <c r="H260" i="13"/>
  <c r="J260" i="13" s="1"/>
  <c r="H261" i="13"/>
  <c r="J261" i="13" s="1"/>
  <c r="H264" i="13"/>
  <c r="J264" i="13"/>
  <c r="H263" i="13"/>
  <c r="J263" i="13" s="1"/>
  <c r="H262" i="13"/>
  <c r="J262" i="13" s="1"/>
  <c r="H272" i="13"/>
  <c r="J272" i="13"/>
  <c r="H255" i="13"/>
  <c r="J255" i="13" s="1"/>
  <c r="H253" i="13"/>
  <c r="J253" i="13" s="1"/>
  <c r="H257" i="13"/>
  <c r="J257" i="13"/>
  <c r="J244" i="13"/>
  <c r="H245" i="13"/>
  <c r="J245" i="13"/>
  <c r="H246" i="13"/>
  <c r="J246" i="13" s="1"/>
  <c r="H223" i="13"/>
  <c r="J223" i="13" s="1"/>
  <c r="H230" i="13"/>
  <c r="J230" i="13"/>
  <c r="H229" i="13"/>
  <c r="J229" i="13" s="1"/>
  <c r="H222" i="13"/>
  <c r="J222" i="13" s="1"/>
  <c r="H228" i="13"/>
  <c r="J228" i="13"/>
  <c r="H226" i="13"/>
  <c r="J226" i="13" s="1"/>
  <c r="H233" i="13"/>
  <c r="J233" i="13" s="1"/>
  <c r="H234" i="13"/>
  <c r="J234" i="13"/>
  <c r="H235" i="13"/>
  <c r="J235" i="13" s="1"/>
  <c r="H231" i="13"/>
  <c r="J231" i="13" s="1"/>
  <c r="H232" i="13"/>
  <c r="J232" i="13"/>
  <c r="H252" i="13"/>
  <c r="J252" i="13" s="1"/>
  <c r="H21" i="13"/>
  <c r="J21" i="13" s="1"/>
  <c r="H145" i="13"/>
  <c r="J145" i="13"/>
  <c r="H149" i="13"/>
  <c r="J149" i="13" s="1"/>
  <c r="H148" i="13"/>
  <c r="J148" i="13" s="1"/>
  <c r="H152" i="13"/>
  <c r="J152" i="13"/>
  <c r="H58" i="13"/>
  <c r="J58" i="13" s="1"/>
  <c r="H59" i="13"/>
  <c r="J59" i="13" s="1"/>
  <c r="H50" i="13"/>
  <c r="J50" i="13"/>
  <c r="H49" i="13"/>
  <c r="J49" i="13" s="1"/>
  <c r="H45" i="13"/>
  <c r="J45" i="13" s="1"/>
  <c r="H51" i="13"/>
  <c r="J51" i="13"/>
  <c r="H43" i="13"/>
  <c r="J43" i="13" s="1"/>
  <c r="H44" i="13"/>
  <c r="J44" i="13" s="1"/>
  <c r="H47" i="13"/>
  <c r="J47" i="13"/>
  <c r="H46" i="13"/>
  <c r="J46" i="13" s="1"/>
  <c r="H38" i="13"/>
  <c r="J38" i="13" s="1"/>
  <c r="H37" i="13"/>
  <c r="J37" i="13"/>
  <c r="H39" i="13"/>
  <c r="J39" i="13" s="1"/>
  <c r="H40" i="13"/>
  <c r="J40" i="13" s="1"/>
  <c r="H194" i="13"/>
  <c r="J194" i="13"/>
  <c r="H54" i="13"/>
  <c r="J54" i="13" s="1"/>
  <c r="H36" i="13"/>
  <c r="J36" i="13" s="1"/>
  <c r="H35" i="13"/>
  <c r="J35" i="13"/>
  <c r="H34" i="13"/>
  <c r="J34" i="13" s="1"/>
  <c r="H32" i="13"/>
  <c r="J32" i="13" s="1"/>
  <c r="H33" i="13"/>
  <c r="J33" i="13"/>
  <c r="H20" i="13"/>
  <c r="J20" i="13" s="1"/>
  <c r="L14" i="13"/>
  <c r="H14" i="13"/>
  <c r="J14" i="13" s="1"/>
  <c r="H18" i="13"/>
  <c r="J18" i="13" s="1"/>
  <c r="H19" i="13"/>
  <c r="J19" i="13"/>
  <c r="H15" i="13"/>
  <c r="J15" i="13" s="1"/>
  <c r="H17" i="13"/>
  <c r="J17" i="13" s="1"/>
  <c r="H16" i="13"/>
  <c r="J16" i="13"/>
  <c r="H16" i="16"/>
  <c r="J16" i="16"/>
  <c r="H17" i="16"/>
  <c r="J17" i="16" s="1"/>
  <c r="H18" i="16"/>
  <c r="J18" i="16" s="1"/>
  <c r="H19" i="16"/>
  <c r="J19" i="16" s="1"/>
  <c r="H20" i="16"/>
  <c r="J20" i="16" s="1"/>
  <c r="H21" i="16"/>
  <c r="J21" i="16" s="1"/>
  <c r="H22" i="16"/>
  <c r="J22" i="16" s="1"/>
  <c r="H24" i="16"/>
  <c r="J24" i="16" s="1"/>
  <c r="H25" i="16"/>
  <c r="J25" i="16" s="1"/>
  <c r="H23" i="16"/>
  <c r="J23" i="16"/>
  <c r="H33" i="16"/>
  <c r="J33" i="16" s="1"/>
  <c r="H34" i="16"/>
  <c r="J34" i="16" s="1"/>
  <c r="H31" i="16"/>
  <c r="J31" i="16" s="1"/>
  <c r="H30" i="16"/>
  <c r="J30" i="16" s="1"/>
  <c r="H26" i="16"/>
  <c r="J26" i="16" s="1"/>
  <c r="H28" i="16"/>
  <c r="J28" i="16" s="1"/>
  <c r="H32" i="16"/>
  <c r="J32" i="16" s="1"/>
  <c r="H29" i="16"/>
  <c r="J29" i="16" s="1"/>
  <c r="H27" i="16"/>
  <c r="J27" i="16"/>
  <c r="H35" i="16"/>
  <c r="J35" i="16" s="1"/>
  <c r="H36" i="16"/>
  <c r="J36" i="16" s="1"/>
  <c r="H38" i="16"/>
  <c r="J38" i="16" s="1"/>
  <c r="H37" i="16"/>
  <c r="J37" i="16" s="1"/>
  <c r="H39" i="16"/>
  <c r="J39" i="16" s="1"/>
  <c r="H40" i="16"/>
  <c r="J40" i="16" s="1"/>
  <c r="H41" i="16"/>
  <c r="J41" i="16" s="1"/>
  <c r="H43" i="16"/>
  <c r="J43" i="16" s="1"/>
  <c r="H44" i="16"/>
  <c r="J44" i="16"/>
  <c r="H46" i="16"/>
  <c r="J46" i="16" s="1"/>
  <c r="H47" i="16"/>
  <c r="J47" i="16" s="1"/>
  <c r="H48" i="16"/>
  <c r="J48" i="16" s="1"/>
  <c r="H49" i="16"/>
  <c r="J49" i="16" s="1"/>
  <c r="H50" i="16"/>
  <c r="J50" i="16" s="1"/>
  <c r="H51" i="16"/>
  <c r="J51" i="16" s="1"/>
  <c r="H54" i="16"/>
  <c r="J54" i="16" s="1"/>
  <c r="H55" i="16"/>
  <c r="J55" i="16" s="1"/>
  <c r="H56" i="16"/>
  <c r="J56" i="16"/>
  <c r="H57" i="16"/>
  <c r="J57" i="16" s="1"/>
  <c r="H53" i="16"/>
  <c r="J53" i="16" s="1"/>
  <c r="H52" i="16"/>
  <c r="J52" i="16" s="1"/>
  <c r="H42" i="16"/>
  <c r="J42" i="16" s="1"/>
  <c r="H58" i="16"/>
  <c r="J58" i="16" s="1"/>
  <c r="H15" i="16"/>
  <c r="J15" i="16" s="1"/>
  <c r="J59" i="16"/>
  <c r="H59" i="16"/>
  <c r="H17" i="15"/>
  <c r="J17" i="15" s="1"/>
  <c r="H15" i="15"/>
  <c r="J15" i="15" s="1"/>
  <c r="J21" i="15" s="1"/>
  <c r="H16" i="15"/>
  <c r="J16" i="15" s="1"/>
  <c r="H20" i="15"/>
  <c r="J20" i="15" s="1"/>
  <c r="H19" i="15"/>
  <c r="J19" i="15" s="1"/>
  <c r="H18" i="15"/>
  <c r="J18" i="15"/>
  <c r="J17" i="26"/>
  <c r="H17" i="26"/>
  <c r="J16" i="27"/>
  <c r="H16" i="27"/>
  <c r="J25" i="12"/>
  <c r="H25" i="12"/>
  <c r="H15" i="12"/>
  <c r="J15" i="12"/>
  <c r="H17" i="12"/>
  <c r="J17" i="12" s="1"/>
  <c r="H16" i="12"/>
  <c r="J16" i="12" s="1"/>
  <c r="H19" i="12"/>
  <c r="J19" i="12"/>
  <c r="H20" i="12"/>
  <c r="J20" i="12" s="1"/>
  <c r="H22" i="12"/>
  <c r="J22" i="12" s="1"/>
  <c r="H21" i="12"/>
  <c r="J21" i="12"/>
  <c r="H23" i="12"/>
  <c r="J23" i="12" s="1"/>
  <c r="J31" i="29"/>
  <c r="H31" i="29"/>
  <c r="H20" i="11"/>
  <c r="J20" i="11"/>
  <c r="J51" i="10"/>
  <c r="H51" i="10"/>
  <c r="H15" i="4"/>
  <c r="J15" i="4" s="1"/>
  <c r="J86" i="4" s="1"/>
  <c r="H86" i="4"/>
  <c r="H16" i="10"/>
  <c r="J16" i="10" s="1"/>
  <c r="H17" i="10"/>
  <c r="J17" i="10"/>
  <c r="H18" i="10"/>
  <c r="J18" i="10" s="1"/>
  <c r="H21" i="10"/>
  <c r="J21" i="10" s="1"/>
  <c r="H20" i="10"/>
  <c r="J20" i="10"/>
  <c r="H19" i="10"/>
  <c r="J19" i="10" s="1"/>
  <c r="H22" i="10"/>
  <c r="J22" i="10" s="1"/>
  <c r="H23" i="10"/>
  <c r="J23" i="10"/>
  <c r="H25" i="10"/>
  <c r="J25" i="10" s="1"/>
  <c r="H26" i="10"/>
  <c r="J26" i="10" s="1"/>
  <c r="H29" i="10"/>
  <c r="J29" i="10"/>
  <c r="H28" i="10"/>
  <c r="J28" i="10" s="1"/>
  <c r="H27" i="10"/>
  <c r="J27" i="10" s="1"/>
  <c r="H30" i="10"/>
  <c r="J30" i="10"/>
  <c r="H33" i="10"/>
  <c r="J33" i="10" s="1"/>
  <c r="H32" i="10"/>
  <c r="J32" i="10" s="1"/>
  <c r="H36" i="10"/>
  <c r="J36" i="10"/>
  <c r="H34" i="10"/>
  <c r="J34" i="10" s="1"/>
  <c r="H35" i="10"/>
  <c r="J35" i="10" s="1"/>
  <c r="H31" i="10"/>
  <c r="J31" i="10"/>
  <c r="H41" i="10"/>
  <c r="J41" i="10" s="1"/>
  <c r="H43" i="10"/>
  <c r="J43" i="10" s="1"/>
  <c r="H37" i="10"/>
  <c r="J37" i="10"/>
  <c r="H38" i="10"/>
  <c r="J38" i="10" s="1"/>
  <c r="H39" i="10"/>
  <c r="J39" i="10" s="1"/>
  <c r="H40" i="10"/>
  <c r="J40" i="10"/>
  <c r="H42" i="10"/>
  <c r="J42" i="10" s="1"/>
  <c r="H44" i="10"/>
  <c r="J44" i="10" s="1"/>
  <c r="H45" i="10"/>
  <c r="J45" i="10"/>
  <c r="H46" i="10"/>
  <c r="J46" i="10" s="1"/>
  <c r="H47" i="10"/>
  <c r="J47" i="10" s="1"/>
  <c r="H48" i="10"/>
  <c r="J48" i="10"/>
  <c r="H49" i="10"/>
  <c r="J49" i="10" s="1"/>
  <c r="H50" i="10"/>
  <c r="J50" i="10" s="1"/>
  <c r="H15" i="10"/>
  <c r="J15" i="10"/>
  <c r="I17" i="14"/>
  <c r="K17" i="14" s="1"/>
  <c r="I19" i="14"/>
  <c r="K19" i="14" s="1"/>
  <c r="H30" i="29"/>
  <c r="J30" i="29"/>
  <c r="H28" i="29"/>
  <c r="J28" i="29" s="1"/>
  <c r="H26" i="29"/>
  <c r="J26" i="29" s="1"/>
  <c r="H25" i="29"/>
  <c r="J25" i="29"/>
  <c r="H24" i="29"/>
  <c r="J24" i="29" s="1"/>
  <c r="H23" i="29"/>
  <c r="J23" i="29" s="1"/>
  <c r="H22" i="29"/>
  <c r="J22" i="29"/>
  <c r="H29" i="29"/>
  <c r="J29" i="29" s="1"/>
  <c r="H21" i="29"/>
  <c r="J21" i="29" s="1"/>
  <c r="H19" i="29"/>
  <c r="J19" i="29"/>
  <c r="H18" i="29"/>
  <c r="J18" i="29" s="1"/>
  <c r="H17" i="29"/>
  <c r="J17" i="29" s="1"/>
  <c r="H16" i="29"/>
  <c r="J16" i="29"/>
  <c r="H15" i="29"/>
  <c r="J15" i="29" s="1"/>
  <c r="H27" i="29"/>
  <c r="J27" i="29" s="1"/>
  <c r="H17" i="4"/>
  <c r="K17" i="4" s="1"/>
  <c r="J17" i="4"/>
  <c r="H16" i="4"/>
  <c r="J16" i="4" s="1"/>
  <c r="H18" i="4"/>
  <c r="J18" i="4" s="1"/>
  <c r="H19" i="4"/>
  <c r="J19" i="4"/>
  <c r="H23" i="4"/>
  <c r="J23" i="4" s="1"/>
  <c r="H22" i="4"/>
  <c r="J22" i="4" s="1"/>
  <c r="H24" i="4"/>
  <c r="J24" i="4"/>
  <c r="H20" i="4"/>
  <c r="J20" i="4" s="1"/>
  <c r="H25" i="4"/>
  <c r="J25" i="4" s="1"/>
  <c r="H26" i="4"/>
  <c r="J26" i="4"/>
  <c r="H28" i="4"/>
  <c r="J28" i="4"/>
  <c r="H29" i="4"/>
  <c r="J29" i="4" s="1"/>
  <c r="H30" i="4"/>
  <c r="J30" i="4" s="1"/>
  <c r="H27" i="4"/>
  <c r="J27" i="4" s="1"/>
  <c r="H31" i="4"/>
  <c r="J31" i="4" s="1"/>
  <c r="H32" i="4"/>
  <c r="J32" i="4"/>
  <c r="H34" i="4"/>
  <c r="J34" i="4"/>
  <c r="H35" i="4"/>
  <c r="J35" i="4" s="1"/>
  <c r="H37" i="4"/>
  <c r="J37" i="4" s="1"/>
  <c r="H36" i="4"/>
  <c r="J36" i="4" s="1"/>
  <c r="H41" i="4"/>
  <c r="J41" i="4" s="1"/>
  <c r="H39" i="4"/>
  <c r="J39" i="4"/>
  <c r="H38" i="4"/>
  <c r="J38" i="4"/>
  <c r="H33" i="4"/>
  <c r="J33" i="4"/>
  <c r="H40" i="4"/>
  <c r="J40" i="4"/>
  <c r="H44" i="4"/>
  <c r="J44" i="4"/>
  <c r="H42" i="4"/>
  <c r="J42" i="4"/>
  <c r="H43" i="4"/>
  <c r="J43" i="4"/>
  <c r="H46" i="4"/>
  <c r="J46" i="4"/>
  <c r="H51" i="4"/>
  <c r="J51" i="4"/>
  <c r="H47" i="4"/>
  <c r="J47" i="4"/>
  <c r="H49" i="4"/>
  <c r="J49" i="4"/>
  <c r="H50" i="4"/>
  <c r="J50" i="4"/>
  <c r="H48" i="4"/>
  <c r="J48" i="4"/>
  <c r="H45" i="4"/>
  <c r="J45" i="4"/>
  <c r="H52" i="4"/>
  <c r="J52" i="4"/>
  <c r="H53" i="4"/>
  <c r="J53" i="4"/>
  <c r="H54" i="4"/>
  <c r="J54" i="4"/>
  <c r="H66" i="4"/>
  <c r="J66" i="4"/>
  <c r="H65" i="4"/>
  <c r="J65" i="4"/>
  <c r="H56" i="4"/>
  <c r="J56" i="4"/>
  <c r="H57" i="4"/>
  <c r="J57" i="4"/>
  <c r="H55" i="4"/>
  <c r="J55" i="4"/>
  <c r="H58" i="4"/>
  <c r="J58" i="4"/>
  <c r="H59" i="4"/>
  <c r="J59" i="4"/>
  <c r="H62" i="4"/>
  <c r="J62" i="4"/>
  <c r="H63" i="4"/>
  <c r="J63" i="4"/>
  <c r="H64" i="4"/>
  <c r="J64" i="4"/>
  <c r="H61" i="4"/>
  <c r="J61" i="4"/>
  <c r="H70" i="4"/>
  <c r="J70" i="4"/>
  <c r="H67" i="4"/>
  <c r="J67" i="4"/>
  <c r="H68" i="4"/>
  <c r="J68" i="4"/>
  <c r="H69" i="4"/>
  <c r="J69" i="4"/>
  <c r="H77" i="4"/>
  <c r="J77" i="4"/>
  <c r="H71" i="4"/>
  <c r="J71" i="4"/>
  <c r="H73" i="4"/>
  <c r="J73" i="4"/>
  <c r="H72" i="4"/>
  <c r="J72" i="4"/>
  <c r="H74" i="4"/>
  <c r="J74" i="4"/>
  <c r="H75" i="4"/>
  <c r="J75" i="4"/>
  <c r="H78" i="4"/>
  <c r="J78" i="4"/>
  <c r="H79" i="4"/>
  <c r="J79" i="4"/>
  <c r="H80" i="4"/>
  <c r="J80" i="4"/>
  <c r="H81" i="4"/>
  <c r="J81" i="4"/>
  <c r="H83" i="4"/>
  <c r="J83" i="4"/>
  <c r="H84" i="4"/>
  <c r="J84" i="4"/>
  <c r="H85" i="4"/>
  <c r="J85" i="4"/>
  <c r="H82" i="4"/>
  <c r="J82" i="4"/>
  <c r="H21" i="4"/>
  <c r="J21" i="4"/>
  <c r="H15" i="27"/>
  <c r="J15" i="27"/>
  <c r="H16" i="26"/>
  <c r="J16" i="26"/>
  <c r="H15" i="26"/>
  <c r="J15" i="26"/>
  <c r="H159" i="13"/>
  <c r="J159" i="13"/>
  <c r="H91" i="13"/>
  <c r="J91" i="13"/>
  <c r="H86" i="13"/>
  <c r="J86" i="13"/>
  <c r="H259" i="13"/>
  <c r="J259" i="13"/>
  <c r="H258" i="13"/>
  <c r="J258" i="13"/>
  <c r="H254" i="13"/>
  <c r="J254" i="13"/>
  <c r="H23" i="13"/>
  <c r="J23" i="13"/>
  <c r="L23" i="13"/>
  <c r="H68" i="13"/>
  <c r="J68" i="13" s="1"/>
  <c r="H126" i="13"/>
  <c r="J126" i="13" s="1"/>
  <c r="H125" i="13"/>
  <c r="J125" i="13" s="1"/>
  <c r="H115" i="13"/>
  <c r="J115" i="13" s="1"/>
  <c r="H103" i="13"/>
  <c r="J103" i="13" s="1"/>
  <c r="H102" i="13"/>
  <c r="J102" i="13" s="1"/>
  <c r="H265" i="13"/>
  <c r="J265" i="13" s="1"/>
  <c r="H237" i="13"/>
  <c r="J237" i="13" s="1"/>
  <c r="H256" i="13"/>
  <c r="J256" i="13" s="1"/>
  <c r="H271" i="13"/>
  <c r="J271" i="13" s="1"/>
  <c r="H241" i="13"/>
  <c r="J241" i="13" s="1"/>
  <c r="H240" i="13"/>
  <c r="J240" i="13" s="1"/>
  <c r="H236" i="13"/>
  <c r="J236" i="13" s="1"/>
  <c r="H225" i="13"/>
  <c r="J225" i="13" s="1"/>
  <c r="H251" i="13"/>
  <c r="J251" i="13" s="1"/>
  <c r="H224" i="13"/>
  <c r="J224" i="13" s="1"/>
  <c r="L221" i="13"/>
  <c r="H221" i="13"/>
  <c r="J221" i="13"/>
  <c r="H71" i="13"/>
  <c r="J71" i="13"/>
  <c r="L67" i="13"/>
  <c r="H67" i="13"/>
  <c r="J67" i="13" s="1"/>
  <c r="H189" i="13"/>
  <c r="J189" i="13" s="1"/>
  <c r="H188" i="13"/>
  <c r="J188" i="13" s="1"/>
  <c r="H186" i="13"/>
  <c r="J186" i="13" s="1"/>
  <c r="H185" i="13"/>
  <c r="J185" i="13" s="1"/>
  <c r="L184" i="13"/>
  <c r="H184" i="13"/>
  <c r="J184" i="13"/>
  <c r="H151" i="13"/>
  <c r="J151" i="13"/>
  <c r="H146" i="13"/>
  <c r="J146" i="13"/>
  <c r="H150" i="13"/>
  <c r="J150" i="13"/>
  <c r="H141" i="13"/>
  <c r="J141" i="13"/>
  <c r="H143" i="13"/>
  <c r="J143" i="13"/>
  <c r="H147" i="13"/>
  <c r="J147" i="13"/>
  <c r="H144" i="13"/>
  <c r="J144" i="13"/>
  <c r="H142" i="13"/>
  <c r="J142" i="13"/>
  <c r="L140" i="13"/>
  <c r="H140" i="13"/>
  <c r="J140" i="13" s="1"/>
  <c r="H165" i="13"/>
  <c r="J165" i="13" s="1"/>
  <c r="H155" i="13"/>
  <c r="J155" i="13" s="1"/>
  <c r="L154" i="13"/>
  <c r="H154" i="13"/>
  <c r="J154" i="13"/>
  <c r="H289" i="13"/>
  <c r="J289" i="13"/>
  <c r="H287" i="13"/>
  <c r="J287" i="13"/>
  <c r="H286" i="13"/>
  <c r="J286" i="13"/>
  <c r="L285" i="13"/>
  <c r="H285" i="13"/>
  <c r="J285" i="13" s="1"/>
  <c r="H134" i="13"/>
  <c r="J134" i="13" s="1"/>
  <c r="H133" i="13"/>
  <c r="J133" i="13" s="1"/>
  <c r="H85" i="13"/>
  <c r="J85" i="13" s="1"/>
  <c r="H83" i="13"/>
  <c r="J83" i="13" s="1"/>
  <c r="H81" i="13"/>
  <c r="J81" i="13" s="1"/>
  <c r="H82" i="13"/>
  <c r="J82" i="13" s="1"/>
  <c r="H78" i="13"/>
  <c r="J78" i="13" s="1"/>
  <c r="H77" i="13"/>
  <c r="J77" i="13" s="1"/>
  <c r="L74" i="13"/>
  <c r="H74" i="13"/>
  <c r="J74" i="13"/>
  <c r="H138" i="13"/>
  <c r="J138" i="13"/>
  <c r="H65" i="13"/>
  <c r="J65" i="13"/>
  <c r="H64" i="13"/>
  <c r="J64" i="13"/>
  <c r="H63" i="13"/>
  <c r="J63" i="13"/>
  <c r="H62" i="13"/>
  <c r="J62" i="13"/>
  <c r="L167" i="13"/>
  <c r="H167" i="13"/>
  <c r="J167" i="13" s="1"/>
  <c r="H280" i="13"/>
  <c r="J280" i="13" s="1"/>
  <c r="H279" i="13"/>
  <c r="J279" i="13" s="1"/>
  <c r="H278" i="13"/>
  <c r="J278" i="13" s="1"/>
  <c r="H276" i="13"/>
  <c r="J276" i="13" s="1"/>
  <c r="L274" i="13"/>
  <c r="H274" i="13"/>
  <c r="J274" i="13"/>
  <c r="H57" i="13"/>
  <c r="J57" i="13"/>
  <c r="H56" i="13"/>
  <c r="J56" i="13"/>
  <c r="H55" i="13"/>
  <c r="J55" i="13"/>
  <c r="H48" i="13"/>
  <c r="J48" i="13"/>
  <c r="L42" i="13"/>
  <c r="H42" i="13"/>
  <c r="J42" i="13" s="1"/>
  <c r="H195" i="13"/>
  <c r="J195" i="13" s="1"/>
  <c r="H192" i="13"/>
  <c r="J192" i="13" s="1"/>
  <c r="H29" i="13"/>
  <c r="J29" i="13" s="1"/>
  <c r="H28" i="13"/>
  <c r="J28" i="13" s="1"/>
  <c r="H27" i="13"/>
  <c r="J27" i="13" s="1"/>
  <c r="H26" i="13"/>
  <c r="J26" i="13" s="1"/>
  <c r="H25" i="13"/>
  <c r="J25" i="13" s="1"/>
  <c r="H24" i="13"/>
  <c r="J24" i="13" s="1"/>
  <c r="I15" i="14"/>
  <c r="K15" i="14" s="1"/>
  <c r="I18" i="14"/>
  <c r="K18" i="14" s="1"/>
  <c r="I16" i="14"/>
  <c r="K16" i="14" s="1"/>
  <c r="H24" i="12"/>
  <c r="J24" i="12" s="1"/>
  <c r="H18" i="12"/>
  <c r="J18" i="12" s="1"/>
  <c r="J45" i="11"/>
  <c r="H37" i="11"/>
  <c r="J37" i="11"/>
  <c r="H29" i="11"/>
  <c r="J29" i="11"/>
  <c r="H27" i="11"/>
  <c r="J27" i="11"/>
  <c r="H30" i="11"/>
  <c r="J30" i="11"/>
  <c r="H34" i="11"/>
  <c r="J34" i="11"/>
  <c r="H23" i="11"/>
  <c r="J23" i="11"/>
  <c r="H15" i="11"/>
  <c r="J15" i="11"/>
  <c r="H19" i="11"/>
  <c r="J19" i="11"/>
  <c r="K79" i="4"/>
  <c r="K78" i="4"/>
  <c r="K75" i="4"/>
  <c r="K77" i="4"/>
  <c r="K69" i="4"/>
  <c r="K55" i="4"/>
  <c r="K56" i="4"/>
  <c r="K65" i="4"/>
  <c r="K54" i="4"/>
  <c r="K49" i="4"/>
  <c r="K43" i="4"/>
  <c r="K42" i="4"/>
  <c r="K20" i="4"/>
  <c r="K19" i="4"/>
  <c r="H53" i="11"/>
  <c r="J53" i="11" s="1"/>
  <c r="H33" i="11"/>
  <c r="J33" i="11" s="1"/>
  <c r="H31" i="11"/>
  <c r="J31" i="11" s="1"/>
  <c r="H28" i="11"/>
  <c r="J28" i="11" s="1"/>
  <c r="H21" i="15" l="1"/>
</calcChain>
</file>

<file path=xl/sharedStrings.xml><?xml version="1.0" encoding="utf-8"?>
<sst xmlns="http://schemas.openxmlformats.org/spreadsheetml/2006/main" count="4872" uniqueCount="990">
  <si>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</si>
  <si>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</si>
  <si>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</si>
  <si>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</si>
  <si>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</si>
  <si>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</si>
  <si>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</si>
  <si>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</si>
  <si>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</si>
  <si>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</si>
  <si>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</si>
  <si>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</si>
  <si>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</si>
  <si>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</si>
  <si>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</si>
  <si>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</si>
  <si>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</si>
  <si>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</si>
  <si>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</si>
  <si>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</si>
  <si>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Brokolica</t>
  </si>
  <si>
    <t>Citróny</t>
  </si>
  <si>
    <t>Cuketa</t>
  </si>
  <si>
    <t>Hrušky</t>
  </si>
  <si>
    <t>Kaleráb</t>
  </si>
  <si>
    <t>Kapusta čínska</t>
  </si>
  <si>
    <t>Karfiol</t>
  </si>
  <si>
    <t xml:space="preserve">Kel </t>
  </si>
  <si>
    <t>Mrkva</t>
  </si>
  <si>
    <t>Petržlen</t>
  </si>
  <si>
    <t>Pomaranče</t>
  </si>
  <si>
    <t>Šalát hlávkový</t>
  </si>
  <si>
    <t>I. TRIEDA, min. veľkosť strapca 75 g</t>
  </si>
  <si>
    <t>I. TRIEDA, min. veľkosť 700 g</t>
  </si>
  <si>
    <t>I. TRIEDA, minimálne 8 ks vo zväzku</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</si>
  <si>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</si>
  <si>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</si>
  <si>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</si>
  <si>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</si>
  <si>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</si>
  <si>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</si>
  <si>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</si>
  <si>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</si>
  <si>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</si>
  <si>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</si>
  <si>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</si>
  <si>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</si>
  <si>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</si>
  <si>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</si>
  <si>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</si>
  <si>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</si>
  <si>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</si>
  <si>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cereálny</t>
  </si>
  <si>
    <t>Dalamánka celozrnná</t>
  </si>
  <si>
    <t>Koliesko tvarohové</t>
  </si>
  <si>
    <t>Koliesko lekvárové</t>
  </si>
  <si>
    <t>Lúpačka pudingová</t>
  </si>
  <si>
    <t>Crosissant nutelový</t>
  </si>
  <si>
    <t>Vianočka</t>
  </si>
  <si>
    <t>Frekvencia dodávok:</t>
  </si>
  <si>
    <t>Prepravné podmienky:</t>
  </si>
  <si>
    <t>dodržiavanie predpisov HACCP</t>
  </si>
  <si>
    <t>MLIEKO A MLIEČNE VÝROBKY</t>
  </si>
  <si>
    <t>MRAZENÉ VÝROBKY</t>
  </si>
  <si>
    <t>Rasca celá</t>
  </si>
  <si>
    <t>Krupica detská</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</si>
  <si>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</si>
  <si>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</si>
  <si>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</si>
  <si>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</si>
  <si>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</si>
  <si>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</si>
  <si>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</si>
  <si>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</si>
  <si>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</si>
  <si>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</si>
  <si>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</si>
  <si>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</si>
  <si>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</si>
  <si>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</si>
  <si>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</si>
  <si>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</si>
  <si>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 xml:space="preserve">2 x denne (pracovné dni) dodávať tovar od 6.00 do 8.00 hod. a od 12.00 do 14.00 hod. </t>
  </si>
  <si>
    <t>Cesnak</t>
  </si>
  <si>
    <t>Kapusta červená</t>
  </si>
  <si>
    <t>Paradajky cherry</t>
  </si>
  <si>
    <t>Reďkovka biela</t>
  </si>
  <si>
    <t>Tekvica hokaido</t>
  </si>
  <si>
    <t>Jahody</t>
  </si>
  <si>
    <t>ks</t>
  </si>
  <si>
    <t>Ananás</t>
  </si>
  <si>
    <t>Hliva ustricová</t>
  </si>
  <si>
    <t>Hrozno červené</t>
  </si>
  <si>
    <t>Kapusta kyslá</t>
  </si>
  <si>
    <t>Kôpor</t>
  </si>
  <si>
    <t>Liči</t>
  </si>
  <si>
    <t>Ligurček</t>
  </si>
  <si>
    <t>Mäta</t>
  </si>
  <si>
    <t>Melón žltý</t>
  </si>
  <si>
    <t>Paprika červená</t>
  </si>
  <si>
    <t>Paprika žltá</t>
  </si>
  <si>
    <t>Paprika zelená</t>
  </si>
  <si>
    <t>Rozmarín</t>
  </si>
  <si>
    <t>Šalát ľadový</t>
  </si>
  <si>
    <t>Tymián</t>
  </si>
  <si>
    <t>Bageta</t>
  </si>
  <si>
    <t>Brioška</t>
  </si>
  <si>
    <t>Pagáč zemiakový</t>
  </si>
  <si>
    <t>Strúhanka</t>
  </si>
  <si>
    <t xml:space="preserve">Biely jogurt </t>
  </si>
  <si>
    <t xml:space="preserve">Mlieko plnotučné </t>
  </si>
  <si>
    <t xml:space="preserve">Šľahačka spray </t>
  </si>
  <si>
    <t>Mlieko polotučné</t>
  </si>
  <si>
    <t>Rybie filety Tilapia</t>
  </si>
  <si>
    <t>Mrkva BABY</t>
  </si>
  <si>
    <t>Mrazená zelenina (podsviečková)</t>
  </si>
  <si>
    <t>Mrazená zelenina (mochovská)</t>
  </si>
  <si>
    <t>Mrazená zelenina (bretánska)</t>
  </si>
  <si>
    <t>Mrazená zelenina (čínska)</t>
  </si>
  <si>
    <t>Špenát listový</t>
  </si>
  <si>
    <t>Knedle slivkové</t>
  </si>
  <si>
    <t>Šampiňóny obaľované</t>
  </si>
  <si>
    <t>Šúľance čisté</t>
  </si>
  <si>
    <t>Šúľance makové</t>
  </si>
  <si>
    <t>Bulgur</t>
  </si>
  <si>
    <t xml:space="preserve">Fliačky </t>
  </si>
  <si>
    <t xml:space="preserve">Gágoríky </t>
  </si>
  <si>
    <t xml:space="preserve">Kuskus </t>
  </si>
  <si>
    <t xml:space="preserve">Lasagne </t>
  </si>
  <si>
    <t xml:space="preserve">Rezance široké </t>
  </si>
  <si>
    <t>Slovenská ryža</t>
  </si>
  <si>
    <t xml:space="preserve">Špagety </t>
  </si>
  <si>
    <t>CUKROVINKY</t>
  </si>
  <si>
    <t>DŽEMY, MED</t>
  </si>
  <si>
    <t>STRUKOVINY, OBILNINY</t>
  </si>
  <si>
    <t>KEČUP, OMÁČKY</t>
  </si>
  <si>
    <t>Cesnaková pasta</t>
  </si>
  <si>
    <t>Worčestrová omáčka</t>
  </si>
  <si>
    <t>PÓTY</t>
  </si>
  <si>
    <t xml:space="preserve">KOMPÓTY </t>
  </si>
  <si>
    <t xml:space="preserve">Hruškový kompót </t>
  </si>
  <si>
    <t>Rasca mletá</t>
  </si>
  <si>
    <t xml:space="preserve">Rozmarín </t>
  </si>
  <si>
    <t>Śkorica mletá</t>
  </si>
  <si>
    <t>VEGETA A BUJÓNY</t>
  </si>
  <si>
    <t>A BUJÓNY</t>
  </si>
  <si>
    <t>OLEJ A OCOT</t>
  </si>
  <si>
    <t>A OCOT</t>
  </si>
  <si>
    <t>Ocot</t>
  </si>
  <si>
    <t>SOĽ, RYŽA</t>
  </si>
  <si>
    <t>Hrubá múka</t>
  </si>
  <si>
    <t>Soľ</t>
  </si>
  <si>
    <t>ORECHY, MAK, POSYPY</t>
  </si>
  <si>
    <t>MAK, POSYPY</t>
  </si>
  <si>
    <t>ARKY</t>
  </si>
  <si>
    <t xml:space="preserve">Kypriaci prášok </t>
  </si>
  <si>
    <t>RYBY</t>
  </si>
  <si>
    <t>HUBY,  ZÁKLADY</t>
  </si>
  <si>
    <t>Huby sušené - lesná zmes</t>
  </si>
  <si>
    <t>STERILIZOVANÁ ZELENINA</t>
  </si>
  <si>
    <t xml:space="preserve">Čalamáda sterilizovaná </t>
  </si>
  <si>
    <t>Chren</t>
  </si>
  <si>
    <t xml:space="preserve">Kôpor v soli </t>
  </si>
  <si>
    <t xml:space="preserve">Lečo sterilizované </t>
  </si>
  <si>
    <t xml:space="preserve">Paradajkový pretlak </t>
  </si>
  <si>
    <t xml:space="preserve">Paradajky lúpané </t>
  </si>
  <si>
    <t>Bravčové plece b.k. a kože</t>
  </si>
  <si>
    <t>Jaternice ryžové</t>
  </si>
  <si>
    <t xml:space="preserve">Párky obyčajné jemné </t>
  </si>
  <si>
    <t>Slanina údená bez kože</t>
  </si>
  <si>
    <t>Saláma suchá</t>
  </si>
  <si>
    <t>bez nástreku</t>
  </si>
  <si>
    <t>VAJCIA</t>
  </si>
  <si>
    <t>Korenie nové celé</t>
  </si>
  <si>
    <t xml:space="preserve">Peperonáta </t>
  </si>
  <si>
    <t>Kuracie prsia rezne</t>
  </si>
  <si>
    <t>Filet z morčacích pŕs bez kosti a kože</t>
  </si>
  <si>
    <t>SPŠJM</t>
  </si>
  <si>
    <t>Sadzba DPH v % (v bunke uviesť len číslo 10,20 a pod.)</t>
  </si>
  <si>
    <t xml:space="preserve">Minimálne požiadavky na jednotlivé položky </t>
  </si>
  <si>
    <t>Cvikla</t>
  </si>
  <si>
    <t>Hrozno biele</t>
  </si>
  <si>
    <t>Kapusta biela</t>
  </si>
  <si>
    <t>Kiwi</t>
  </si>
  <si>
    <t>Limetky</t>
  </si>
  <si>
    <t>Mandarinky</t>
  </si>
  <si>
    <t>Melón červený</t>
  </si>
  <si>
    <t xml:space="preserve">Medvedí cesnak </t>
  </si>
  <si>
    <t xml:space="preserve">Majoránka </t>
  </si>
  <si>
    <t>Orechy</t>
  </si>
  <si>
    <t>Pór</t>
  </si>
  <si>
    <t>Paradajky</t>
  </si>
  <si>
    <t>Petržlenová vňať</t>
  </si>
  <si>
    <t>Petržlenová vňať kučer.</t>
  </si>
  <si>
    <t>Pažítka</t>
  </si>
  <si>
    <t>Rucola 125 g</t>
  </si>
  <si>
    <t>Šampiňóny</t>
  </si>
  <si>
    <t>Šalát lolo biondo</t>
  </si>
  <si>
    <t>Šalát MIX</t>
  </si>
  <si>
    <t xml:space="preserve">Šalát MIX 125 g  </t>
  </si>
  <si>
    <t xml:space="preserve">Špenát BABY 125 g </t>
  </si>
  <si>
    <t>Uhorky šalátové</t>
  </si>
  <si>
    <t>Zemiaky</t>
  </si>
  <si>
    <t>Zemiaky nové</t>
  </si>
  <si>
    <t>Zemiaky vákuové</t>
  </si>
  <si>
    <t>Zeler</t>
  </si>
  <si>
    <t>Broskyne, voľné</t>
  </si>
  <si>
    <t>I. TRIEDA priemer min. 45 mm</t>
  </si>
  <si>
    <t>Cibuľa žltá</t>
  </si>
  <si>
    <t>I.TRIEDA</t>
  </si>
  <si>
    <t>I. TRIEDA, bez vákuového obalu</t>
  </si>
  <si>
    <t>min. 1000 g</t>
  </si>
  <si>
    <t>Knedľa parená</t>
  </si>
  <si>
    <t>Jogurt, rôzne príchute</t>
  </si>
  <si>
    <t>Jogurt. rôzne príchute</t>
  </si>
  <si>
    <t xml:space="preserve">Jogurt, rôzne príchute  </t>
  </si>
  <si>
    <t xml:space="preserve">Vajcia </t>
  </si>
  <si>
    <t>Verejný obstarávateľ požaduje, aby dodávané mäso malo nezlúčený pôvod – to znamená, že mäso zo zvieraťa bolo chované/porazené/spracované v 1 krajine pôvodu.</t>
  </si>
  <si>
    <t>Bravčové stehno b.k. a kože</t>
  </si>
  <si>
    <t>Bravčové karé b.k. a kože</t>
  </si>
  <si>
    <t>BRAVČOVÉ MÄSO</t>
  </si>
  <si>
    <t>čerstvé, kuchynská úprava, bez kože,  1 krajina pôvodu (chované, porazené, delené v 1 krajine)</t>
  </si>
  <si>
    <t>Uchádzač preukáže splnenie požadovanej špecifikácie predložením vyhlásenia od dodávateľa o spôsobe spracovania jatočnej hydiny, ktorú  uvádza v ponuke</t>
  </si>
  <si>
    <t>Croissant slnečnicový</t>
  </si>
  <si>
    <t>Croissant syrový</t>
  </si>
  <si>
    <t>Droždie čerstvé</t>
  </si>
  <si>
    <t>Kocka kukuričná</t>
  </si>
  <si>
    <t>Koliesko pizzové</t>
  </si>
  <si>
    <t xml:space="preserve">Pagáč škvarkový </t>
  </si>
  <si>
    <t>Slimák lekvárový</t>
  </si>
  <si>
    <t>Žemľa tuková</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</si>
  <si>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</si>
  <si>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</si>
  <si>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</si>
  <si>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</si>
  <si>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</si>
  <si>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</si>
  <si>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každý pracovný deň od 06.00</t>
  </si>
  <si>
    <t>Maslo</t>
  </si>
  <si>
    <t>Rastlinná tuková nátierka</t>
  </si>
  <si>
    <t xml:space="preserve">Rastlinná tuková nátierka </t>
  </si>
  <si>
    <t>Syr Feta</t>
  </si>
  <si>
    <t>Syr Cheddar</t>
  </si>
  <si>
    <t xml:space="preserve">Syr Hermelín </t>
  </si>
  <si>
    <t xml:space="preserve">Syr Plesnivec </t>
  </si>
  <si>
    <t>Tavený syr, vedierko</t>
  </si>
  <si>
    <t>Tavený syr v črievku</t>
  </si>
  <si>
    <t>Tvaroh jemný termizovaný</t>
  </si>
  <si>
    <t>Tvaroh hrudkovitý</t>
  </si>
  <si>
    <t>Bryndza</t>
  </si>
  <si>
    <t xml:space="preserve">Škvarená bravčová masť </t>
  </si>
  <si>
    <t>Bravčová údená klobása</t>
  </si>
  <si>
    <t>Slanina oravská voľná</t>
  </si>
  <si>
    <t xml:space="preserve">Špekačky </t>
  </si>
  <si>
    <t>Lahôdka z karé</t>
  </si>
  <si>
    <t>Údená krkovička bez kosti voľná</t>
  </si>
  <si>
    <t xml:space="preserve"> bez nástreku</t>
  </si>
  <si>
    <t>Párky Bratislavské</t>
  </si>
  <si>
    <t>Párky Debrecínske</t>
  </si>
  <si>
    <t xml:space="preserve">Šunka Debrecínska </t>
  </si>
  <si>
    <t>Filet z morčacích pŕs</t>
  </si>
  <si>
    <t>každý pracovný deň o 06.00</t>
  </si>
  <si>
    <t>Špecifikácia ponúkaného tovaru - opis uchádzačom ponúknutého výrobku, zloženie</t>
  </si>
  <si>
    <t>MRAZENÉ RYBY</t>
  </si>
  <si>
    <t>HYDINA</t>
  </si>
  <si>
    <t>MÄSOVÉ VÝROBKY</t>
  </si>
  <si>
    <t>MRAZENÉ MÄSO</t>
  </si>
  <si>
    <t xml:space="preserve">HOVÄDZIE MÄSO </t>
  </si>
  <si>
    <t xml:space="preserve">Krabie tyčinky </t>
  </si>
  <si>
    <t xml:space="preserve">Hrášok </t>
  </si>
  <si>
    <t>Kukurica cukrová</t>
  </si>
  <si>
    <t xml:space="preserve">Mrkva </t>
  </si>
  <si>
    <t>Syr obaľovaný</t>
  </si>
  <si>
    <t>Pizza šunková</t>
  </si>
  <si>
    <t>Pizza salámová</t>
  </si>
  <si>
    <t xml:space="preserve">Niťovky </t>
  </si>
  <si>
    <t>Rezance široké vlnité</t>
  </si>
  <si>
    <t>Hviezdičky</t>
  </si>
  <si>
    <t>Vretená/Skrutky/Vývrtky</t>
  </si>
  <si>
    <t>Fliačky malé</t>
  </si>
  <si>
    <t>Trubky/Penne</t>
  </si>
  <si>
    <t>CESTOVINY</t>
  </si>
  <si>
    <t>jemne údená (nárez)</t>
  </si>
  <si>
    <t>Makaróny</t>
  </si>
  <si>
    <t xml:space="preserve">Mušličky </t>
  </si>
  <si>
    <t>Gnocchi</t>
  </si>
  <si>
    <t>Tarhoňa</t>
  </si>
  <si>
    <t>Predpokladané odobraté množstvo počas trvania účinnosti zmluvy (v kusoch)</t>
  </si>
  <si>
    <t>slepačie vajcia čerstvé v škrupine, kvalita A, veľkosť L</t>
  </si>
  <si>
    <t>meno + podpis</t>
  </si>
  <si>
    <t>Cukor práškový</t>
  </si>
  <si>
    <t>Cukor škoricový</t>
  </si>
  <si>
    <t>Čaj čierny</t>
  </si>
  <si>
    <t xml:space="preserve">Čaj ovocný </t>
  </si>
  <si>
    <t xml:space="preserve">Čaj zelený </t>
  </si>
  <si>
    <t>Citrónový koncentrát</t>
  </si>
  <si>
    <t>Kakao</t>
  </si>
  <si>
    <t xml:space="preserve">Rozpustný cereálny nápoj </t>
  </si>
  <si>
    <t xml:space="preserve">Káva instantná </t>
  </si>
  <si>
    <t xml:space="preserve">Káva </t>
  </si>
  <si>
    <t>Káva Espresso</t>
  </si>
  <si>
    <t>Med včelí</t>
  </si>
  <si>
    <t>Lieskovoorieškový krém</t>
  </si>
  <si>
    <t xml:space="preserve">Džús </t>
  </si>
  <si>
    <t>Sirup</t>
  </si>
  <si>
    <t>Minerálna voda stolová 0,5 L</t>
  </si>
  <si>
    <t>Minerálna voda stolová 1,5 L</t>
  </si>
  <si>
    <t>Orechy vlašské</t>
  </si>
  <si>
    <t xml:space="preserve">Posyp orechový </t>
  </si>
  <si>
    <t xml:space="preserve">Mak </t>
  </si>
  <si>
    <t xml:space="preserve">Posyp makový </t>
  </si>
  <si>
    <t>Hladká múka špeciál OO</t>
  </si>
  <si>
    <t>Hrachová natívna múka</t>
  </si>
  <si>
    <t>Cícerová múka</t>
  </si>
  <si>
    <t>Špaldová múka</t>
  </si>
  <si>
    <t>Kukuričná múka</t>
  </si>
  <si>
    <t>varená jódovaná jedlá soľ, min. 1 kg</t>
  </si>
  <si>
    <t xml:space="preserve">Ryža guľatá </t>
  </si>
  <si>
    <t>Fazuľové lusky/struky</t>
  </si>
  <si>
    <t>Fazuľa biela</t>
  </si>
  <si>
    <t>Fazuľa červená</t>
  </si>
  <si>
    <t>Cícer</t>
  </si>
  <si>
    <t>Paradajkový koncentrát</t>
  </si>
  <si>
    <t>Paradajky sušené v oleji</t>
  </si>
  <si>
    <t>Paradajky polosušené</t>
  </si>
  <si>
    <t>Zeler, vlasové rezance</t>
  </si>
  <si>
    <t>Šalát čínsky</t>
  </si>
  <si>
    <t xml:space="preserve">Šalát mexický </t>
  </si>
  <si>
    <t>Šalát školský</t>
  </si>
  <si>
    <t xml:space="preserve">Topping </t>
  </si>
  <si>
    <t>Sója</t>
  </si>
  <si>
    <t>zloženie: sója, voda, soľ, balenie min. 400 g</t>
  </si>
  <si>
    <t>Rattatouille</t>
  </si>
  <si>
    <t>Croissant</t>
  </si>
  <si>
    <t>Oblátka 1</t>
  </si>
  <si>
    <t>Oblátka 2</t>
  </si>
  <si>
    <t>Oblátka 3</t>
  </si>
  <si>
    <t xml:space="preserve">Perník </t>
  </si>
  <si>
    <t>Roláda z piškótového cesta</t>
  </si>
  <si>
    <t>gastrobalenie min. 1kg</t>
  </si>
  <si>
    <t>Quinoa</t>
  </si>
  <si>
    <t>SÓJA</t>
  </si>
  <si>
    <t>Sójové kocky</t>
  </si>
  <si>
    <t xml:space="preserve">Sójové plátky </t>
  </si>
  <si>
    <t>Fazuľa pečená/baked beans</t>
  </si>
  <si>
    <t>Sójová omáčka</t>
  </si>
  <si>
    <t>Tekuté polievkové korenie</t>
  </si>
  <si>
    <t>instantná omáčka vhodná k zverine, balenie min. 2 kg</t>
  </si>
  <si>
    <t>Ajvar</t>
  </si>
  <si>
    <t>Ananásový kompót kúsky</t>
  </si>
  <si>
    <t>Broskyňový kompót kocky</t>
  </si>
  <si>
    <t xml:space="preserve">Čerešňový kompót bez kôstky </t>
  </si>
  <si>
    <t>Jablkový kompót rezy/strúhané</t>
  </si>
  <si>
    <t>KORENIE</t>
  </si>
  <si>
    <t>Korenie nové mleté</t>
  </si>
  <si>
    <t>Bobkový list</t>
  </si>
  <si>
    <t>balenie max. 20g</t>
  </si>
  <si>
    <t>Bazalka sušená</t>
  </si>
  <si>
    <t>Cesnak granulovaný</t>
  </si>
  <si>
    <t>Cesnak sušený</t>
  </si>
  <si>
    <t>Gyros</t>
  </si>
  <si>
    <t>Chilli</t>
  </si>
  <si>
    <t>Kari</t>
  </si>
  <si>
    <t>Čierne celé</t>
  </si>
  <si>
    <t>Čierne mleté</t>
  </si>
  <si>
    <t>Grilovaná zelenina</t>
  </si>
  <si>
    <t>balenie max. 20 g</t>
  </si>
  <si>
    <t>Korenie hubové</t>
  </si>
  <si>
    <t>Korenie na bravčové mäso</t>
  </si>
  <si>
    <t>Kôpor sušený</t>
  </si>
  <si>
    <t>Kurkuma</t>
  </si>
  <si>
    <t>Oregáno</t>
  </si>
  <si>
    <t>Paprika sladká lahôdková</t>
  </si>
  <si>
    <t xml:space="preserve">Vegeta hubová </t>
  </si>
  <si>
    <t xml:space="preserve">Vega zeleninová </t>
  </si>
  <si>
    <t>Knedľa kysnutá</t>
  </si>
  <si>
    <t>Syr Eidam neúdený, salámový</t>
  </si>
  <si>
    <t>Syr Eidam údený, salámový</t>
  </si>
  <si>
    <t xml:space="preserve">Syr Tekov neúdený, salámový  </t>
  </si>
  <si>
    <t xml:space="preserve">Syr Tekov údený, salámový  </t>
  </si>
  <si>
    <t>Syr Cottage, bez príchute</t>
  </si>
  <si>
    <t>Syr Cottage, s príchuťou</t>
  </si>
  <si>
    <t>Syrokrém - rozotierateľný syr</t>
  </si>
  <si>
    <t xml:space="preserve"> Margarín </t>
  </si>
  <si>
    <t>mäkký, zrejúci syr s plesňou, pasteriz. mlieko, jedlá soľ, syridlo, mliekarské kultúry,  tuk v sušine min. 45 %, min. 110 g balenie</t>
  </si>
  <si>
    <t>mäkký, zrejúci syr s plesňou, pasteriz. mlieko, jedlá soľ, syridlo, mliekarské kultúry,  tuk v sušine min. 45 %, min. 120 g balenie</t>
  </si>
  <si>
    <t>mäkký, zrejúci syr s plesňou, pasteriz. mlieko, jedlá soľ, syridlo, mliekarské kultúry,  tuk v sušine min. 45 %, min. 80 g balenie</t>
  </si>
  <si>
    <t xml:space="preserve">Syr Encián </t>
  </si>
  <si>
    <t>Syr Parmezán</t>
  </si>
  <si>
    <t>zloženie: repkový olej, voda, ocot, pasterizovaný vaječný žĺtok (4,3 %), cukor, horčica, soľ, tuk min. 66 %, min. 225 ml</t>
  </si>
  <si>
    <t>zloženie: repkový olej, voda, ocot, pasterizovaný vaječný žĺtok (4,3 %), cukor, horčica, soľ, tuk min. 66 %, min. 3 kg</t>
  </si>
  <si>
    <t>Majonéza min. 225 ml</t>
  </si>
  <si>
    <t>Majonéza min. 3 kg</t>
  </si>
  <si>
    <t>Majolenka min. 225 ml</t>
  </si>
  <si>
    <t xml:space="preserve">Bazalka </t>
  </si>
  <si>
    <t>Jablká</t>
  </si>
  <si>
    <t>Reďkovka červená - zväzok</t>
  </si>
  <si>
    <t>Cesnak čistený</t>
  </si>
  <si>
    <t xml:space="preserve">I. TRIEDA, hmotnosť obsahu min. 125 g </t>
  </si>
  <si>
    <t>I.TRIEDA, hmotnosť obsahu min. 125 g</t>
  </si>
  <si>
    <t>I.TRIEDA, hmotnosť obsahu min. 100 g</t>
  </si>
  <si>
    <t>Cibuľka lahôdková - zväzok</t>
  </si>
  <si>
    <t>Nektarinky, voľné</t>
  </si>
  <si>
    <t xml:space="preserve">Banketka celozrnná </t>
  </si>
  <si>
    <t>Banketka biela</t>
  </si>
  <si>
    <t>Zloženie: pšeničná múka, pitná voda, droždie, jedlá soľ jodidovaná, rastlinný tuk. Hmotnosť min. 100 g</t>
  </si>
  <si>
    <t xml:space="preserve">Zloženie: pšeničná múka, droždie, soľ-protihrudkujúca látka, voda, rastlinný tuk, cukor. Hmonosť min. 20 g </t>
  </si>
  <si>
    <t xml:space="preserve">Obsah celozrnnej múky min. 30%. Hmotnosť min. 30 g </t>
  </si>
  <si>
    <t xml:space="preserve">Sladké kysnuté pečivo s obsahom masla a vajec. Hmotnosť min. 80 g </t>
  </si>
  <si>
    <t>Pšeničná múka min, soľ, droždie, rastl.olej. Plnka nutelová:  cukor, rastl. tuk, kakaový prášok, emulgátor. Hmotnosť min. 70g</t>
  </si>
  <si>
    <t xml:space="preserve">Pečivo z lístkového cesta, slnečnicové semienka. Hmotnosť min. 80 g </t>
  </si>
  <si>
    <t xml:space="preserve">Pečivo z lístkového cesta, syr. Hmotnosť min. 80 g </t>
  </si>
  <si>
    <t>Zloženie: múka pšen., múka ražná min. 6%, posyp na vrchu. Hmotnosť min. 120 g</t>
  </si>
  <si>
    <t xml:space="preserve">Pekárske droždie čerstvé, min. 1000 g balenie </t>
  </si>
  <si>
    <t>Chlieb pš.- ražný krájaný</t>
  </si>
  <si>
    <t xml:space="preserve">Posyp na vechu. Hmotnosť min. 60 g </t>
  </si>
  <si>
    <t xml:space="preserve">Koliesko makové </t>
  </si>
  <si>
    <t>Kysnuté pečivo s náplňou min. 25 %. Hmotnosť min. 60 g</t>
  </si>
  <si>
    <t>Kysnuté pečivo s náplňou min. 25 % (maková). Hmotnosť min. 70 g</t>
  </si>
  <si>
    <t>Kysnuté pečivo s náplňou min. 25 % (ovocné pyré). Hmotnosť min. 70 g</t>
  </si>
  <si>
    <t>kysnuté pečivo s náplňou min. 25 % (tvarohová). Hmotnosť min. 70 g</t>
  </si>
  <si>
    <t xml:space="preserve">Zloženie: pšeničná múka, pitná voda, čerstvé droždie, jedlá soľ. Hmotnosť min. 500 g </t>
  </si>
  <si>
    <t xml:space="preserve">Lúpačka čokoládová </t>
  </si>
  <si>
    <t xml:space="preserve">Lúpačka jablková </t>
  </si>
  <si>
    <t xml:space="preserve">Lúpačka lekvárová </t>
  </si>
  <si>
    <t xml:space="preserve">Lúpačka maková </t>
  </si>
  <si>
    <t xml:space="preserve">Lúpačka orechová </t>
  </si>
  <si>
    <t xml:space="preserve">Zloženie: pšeničná múka, cukor, rastlinné tuky (palmový, repkový), voda, droždie, soľ, vajcia. Plnka: min. 25 % čokoládovej náplne. Hmotnosť min. 70 g </t>
  </si>
  <si>
    <t xml:space="preserve">Zloženie: pšeničná múka, cukor, rastlinné tuky (palmový, repkový), voda, droždie, soľ, vajcia. Plnka: min. 25 % jablkovej náplne. Hmotnosť min. 70 g </t>
  </si>
  <si>
    <t>Zloženie: pšeničná múka, cukor, rastlinné tuky (palmový, repkový), voda, droždie, soľ, vajcia. Plnka: min. 25 % ovocného pyré. Hmotnosť min. 70 g</t>
  </si>
  <si>
    <t>Zloženie: pšeničná múka, cukor, rastlinné tuky (palmový, repkový), voda, droždie, soľ, vajcia. Plnka min. 25 % makovej náplne. Hmotnosť min. 70 g</t>
  </si>
  <si>
    <t xml:space="preserve">Zloženie: pšeničná múka, cukor, rastlinné tuky (palmový, repkový), voda, droždie, soľ, vajcia. Pudingová náplň min. 28,57 % (gluk. sirup, škrob, zahusťovadlo, olej, konzerv. látka,farbivo, aróma). Hmotnosť min. 70 g </t>
  </si>
  <si>
    <t xml:space="preserve">Zloženie: pšeničná múka, cukor, rastlinné tuky (palmový, repkový), voda, droždie, soľ, vajcia. Plnka: min 25 % orechovej náplne. Hmotnosť min. 70 g </t>
  </si>
  <si>
    <t>Zloženie: pšeničná múka, cukor, rastlinné tuky (palmový, repkový), voda, droždie, soľ, vajcia, min. 20 % bravčových škvariek. Hmotnosť min. 60 g</t>
  </si>
  <si>
    <t>Rožok obyčajný</t>
  </si>
  <si>
    <t>Zloženie: pšeničná múka, droždie, bračová masť, voda, soľ, pekárenský prípravok, cukor. Hmotnosť min. 40 g</t>
  </si>
  <si>
    <t xml:space="preserve">Zloženie: pšeničná múka, cukor, rastlinné tuky (palmový, repkový), voda, droždie, soľ, vajcia, škoricová náplň. Hmotnosť min. 80 g </t>
  </si>
  <si>
    <t xml:space="preserve">Zloženie: pšeničná múka, cukor, rastlinné tuky (palmový, repkový), voda, droždie, soľ, vajcia, kakaová náplň. Hmotnosť min. 80 g </t>
  </si>
  <si>
    <t>Zloženie: pšeničná múka, droždie, cukor, voda,rastlinné oleje, soľ, posýpka 9 %, cereálna zmes  min. 8 %. Hmotnosť min. 50 g</t>
  </si>
  <si>
    <t>Slimák kakaový</t>
  </si>
  <si>
    <t>Slimák škoricový</t>
  </si>
  <si>
    <t xml:space="preserve"> Zloženie: pšeničná múka, cukor, rastlinné tuky (palmový, repkový), voda, droždie, soľ, vajcia, ovocná náplň. Hmotnosť min. 90 g</t>
  </si>
  <si>
    <t>Zloženie: pšeničná múka, mlieko, droždie, soľ, cukor, maslo, vajcia, hrozienka, mandle. Hmotnosť min. 370 g</t>
  </si>
  <si>
    <t xml:space="preserve">Zloženie: pšeničná múka, cukor, rastlinné tuky (palmový, repkový), voda, droždie, soľ, vajcia, kakaová náplň min. 40 %. Hmotnosť min. 80 g </t>
  </si>
  <si>
    <t xml:space="preserve">Vrkoč kakaový </t>
  </si>
  <si>
    <t xml:space="preserve">Zloženie: pšeničná múka, cukor, rastlinné tuky (palmový, repkový), voda, droždie, soľ, vajcia, kakaová náplň min. 50 %. Hmotnosť min. 360 g </t>
  </si>
  <si>
    <t>Zloženie: pšeničná múka, cukor, rastlinné tuky (palmový, repkový), voda, droždie, soľ, vajcia. Posyp min. 30 g. Hmotnosť min. 60 g</t>
  </si>
  <si>
    <t xml:space="preserve">Zloženie: pšeničná múka, voda, droždie, soľ, rastlinný tuk, cukor. Hmotnosť min. 90 g </t>
  </si>
  <si>
    <t xml:space="preserve">Zloženie: pšeničná múka, cukor, rastlinné tuky (palmový, repkový), voda, droždie, soľ, vajcia, ovocná náplň min. 50 %. Hmotnosť min. 360 g </t>
  </si>
  <si>
    <t xml:space="preserve">Zloženie: pšeničná múka, cukor, rastlinné tuky (palmový, repkový), voda, droždie, soľ, vajcia, orechová náplň min. 50 %. Hmotnosť min. 360 g </t>
  </si>
  <si>
    <t xml:space="preserve">Závin kakaový </t>
  </si>
  <si>
    <t xml:space="preserve">Závin lekvárový </t>
  </si>
  <si>
    <t>Závin orechový</t>
  </si>
  <si>
    <t>pšeničný bulgur, hrubo mletá pšenica, gastrobalenie min. 5 kg</t>
  </si>
  <si>
    <t>Vrkoče</t>
  </si>
  <si>
    <t>Abeceda</t>
  </si>
  <si>
    <t>Celozrnné</t>
  </si>
  <si>
    <t>Rajbanička/Mrvenica</t>
  </si>
  <si>
    <t xml:space="preserve">Vretená 3 farebné </t>
  </si>
  <si>
    <t xml:space="preserve">semolinové sušené cestoviny, gastrobalenie min. 5 kg </t>
  </si>
  <si>
    <t>semolinové sušené cestoviny, gastrobalenie min. 5 kg</t>
  </si>
  <si>
    <t>semolinové sušené cestoviny, gastrobalenie min. 3 kg</t>
  </si>
  <si>
    <t>semolinové sušené cestoviny, gastrobalenie min. 1 kg</t>
  </si>
  <si>
    <t xml:space="preserve">Kolienka </t>
  </si>
  <si>
    <t>Kolienka malé</t>
  </si>
  <si>
    <t xml:space="preserve">semolinové sušené cestovíny, gastrobalenie min. 5 kg </t>
  </si>
  <si>
    <t xml:space="preserve">semolinové sušené cestovíny, gastrobalenie min. 1 kg </t>
  </si>
  <si>
    <t>Mašle/Farfalle</t>
  </si>
  <si>
    <t>Mašličky</t>
  </si>
  <si>
    <t>Mušle</t>
  </si>
  <si>
    <t>Ravioli</t>
  </si>
  <si>
    <r>
      <t xml:space="preserve">Špagety </t>
    </r>
    <r>
      <rPr>
        <b/>
        <sz val="8"/>
        <color theme="1"/>
        <rFont val="Calibri"/>
        <family val="2"/>
        <charset val="238"/>
        <scheme val="minor"/>
      </rPr>
      <t>PRONTO</t>
    </r>
  </si>
  <si>
    <t>Špecle</t>
  </si>
  <si>
    <t>vaječné sušené cestoviny, gastrobalenie min. 1 kg</t>
  </si>
  <si>
    <t>Tortellini</t>
  </si>
  <si>
    <t>Volanty</t>
  </si>
  <si>
    <t>Špirály</t>
  </si>
  <si>
    <t xml:space="preserve">semolinové sušené cestoviny, gastrobalenie min. 3 kg </t>
  </si>
  <si>
    <t>Šalotka</t>
  </si>
  <si>
    <t>I. trieda</t>
  </si>
  <si>
    <t>Bravčový bôčik b.k.</t>
  </si>
  <si>
    <t>Bravčová krkovička b.k. a kože</t>
  </si>
  <si>
    <t>čerstvé, kuchynská úprava, bez kože a tuku,  1 krajina pôvodu (chované, porazené, delené v 1 krajine)</t>
  </si>
  <si>
    <t>čerstvé, kuchynská úprava, bez kože a tuku rozobraté na jednotlivé kusy- orech, šál,  1 krajina pôvodu (chované, porazené, delené v 1 krajine)</t>
  </si>
  <si>
    <t xml:space="preserve">Kuracie prsia rezne bez kosti a kože </t>
  </si>
  <si>
    <t>Hovädzie stehno, mladý býk b.k. a kože</t>
  </si>
  <si>
    <t>čerstvé, dolný šál, mladý býk, kuchynská úprava, bez kože a tuku  1 krajina pôvodu (chované, porazené, delené v 1 krajine)</t>
  </si>
  <si>
    <t xml:space="preserve">Syr Mozzarella </t>
  </si>
  <si>
    <t xml:space="preserve">tvrdý, varený a lisovaný syr s prírodnou drhnutou a olejovanou kôriou. Zloženie: mlieko, jedlá soľ, syridlo, konzervačná látka (vaječný lyzozým), obsah tuku min. 28 %, balenie min. 200 g </t>
  </si>
  <si>
    <t>mäkký nezrejúci plnotučný syr v slanom náleve. Zloženie: plnotučné mlieko, jedlá soľ, tuk min. 45 %, sušina min. 36 %, balenie min. 125 g</t>
  </si>
  <si>
    <t>Zloženie: mlieko - ovčie 70 % a kozie 30 %, syridlo, soľ, balenie min. 1 kg</t>
  </si>
  <si>
    <t>tvrdý zrejúci plnotučný syr. Zloženie: mlieko, jedlá soľ, syridlo,  obsah tuku min.  45 %, balenie min. 1 kg</t>
  </si>
  <si>
    <t xml:space="preserve">roztierateľný tavený syr, zloženie: syry, voda, rast.oleje/maslo, mlieko, sušená srvátka, min. obsah tuku 50 %, sušina min. 40 %, balenie min. 1 kg </t>
  </si>
  <si>
    <t>roztierateľný tavený syr, zloženie: syry, voda, rast. oleje/maslo, mlieko, sušená srvátka, min. obsah tuku 50 %, sušina min. 40 %, balenie min. 1 kg</t>
  </si>
  <si>
    <t xml:space="preserve">3,5 %, homogenizované, ošetrené UHT ohrevom, trvanlivé, balenie 1 lit. </t>
  </si>
  <si>
    <t xml:space="preserve">1,5 %, homogenizované, ošetrené UHT ohrevom, trvanlivé, balenie 1 lit. </t>
  </si>
  <si>
    <t xml:space="preserve">Maslo mini </t>
  </si>
  <si>
    <t>vyrobené z pasterizovanej smotany, množstvo mliečneho tuku min. 82 %, balenie min. 10 gr.</t>
  </si>
  <si>
    <t>Zloženie: mlieko odstredené a sušené, škrob, smotana 28 %, syr, maslo, mliečna bielkovina, taviace soli, jedlá soľ, smot. aróma, tuk v sušine min. 49 %, balenie min. 100 g</t>
  </si>
  <si>
    <t xml:space="preserve">vyrobené z pasterizovanej smotany, množstvo mliečneho tuku min. 82 %, balenie min. 125 g </t>
  </si>
  <si>
    <t xml:space="preserve">rastlinný roztierateľný tuk Rama, obsah tuku 60 %, balenie min. 400 g </t>
  </si>
  <si>
    <t xml:space="preserve">rastlinná tuková nátierka Hera alebo ekvivalent, obsah tuku min. 72 %, balenie 250 g  </t>
  </si>
  <si>
    <t xml:space="preserve">polotvrdý zrejúci plnotučný syr, neúdený, tuk v sušine min. 45 %. Zloženie: mlieko, jedlá soľ, mliekarenské kultúry, stabilizátor, balenie min. 1 kg </t>
  </si>
  <si>
    <t xml:space="preserve">polotvrdý zrejúci plnotučný syr, údený, tuk v sušine min. 45 %. Zloženie: mlieko, jedlá soľ, mliekarenské kultúry, stabilizátor, balenie min. 1 kg </t>
  </si>
  <si>
    <t xml:space="preserve">polotvrdý nezrejúci plnotučný syr, neúdený, tuk v sušine min. 45 %. Zloženie: mlieko, jedlá soľ, mliekarenské kultúry, stabilizátor, balenie min. 1 kg  </t>
  </si>
  <si>
    <t xml:space="preserve">polotvrdý nezrejúci plnotučný syr, údený, tuk v sušine min. 45 %. Zloženie: mlieko, jedlá soľ, mliekarenské kultúry, stabilizátor, balenie min. 1 kg  </t>
  </si>
  <si>
    <t xml:space="preserve">Tvaroh hrudkovitý </t>
  </si>
  <si>
    <t>prírodný syr z ovčieho a kravského mlieka, obsah ovčej zložky min. 50 %, balenie min. 125 g</t>
  </si>
  <si>
    <t>prírodný syr z ovčieho a kravského mlieka, obsah ovčej zložky min. 50 %, balenie min. 1 kg</t>
  </si>
  <si>
    <t xml:space="preserve">čerstvý nezrejúci syr, zloženie: pasterizované mlieko, mliekárenské kultúry, baenie min. 250 g </t>
  </si>
  <si>
    <t>Šľahačka 31%</t>
  </si>
  <si>
    <t xml:space="preserve">tekutý krém na šľahanie s rastlinným tukom min. 31 %, balenie min. 1 lit. </t>
  </si>
  <si>
    <t xml:space="preserve">smotanový dezert na šľahanie s vanilkovou príchuťou, ošetrené UHT. Zloženie: smotana min. 80 %, tuk 17 %, balenie min. 250 g </t>
  </si>
  <si>
    <t xml:space="preserve">mäkký, čerstvý, nízkotučný syr. Zloženie:  mlieko, smotana, soľ , sušina min. 18 %, tuk v sušine min. 20 %, balenie 180 g </t>
  </si>
  <si>
    <t xml:space="preserve">mäkký, čerstvý, nízkotučný syr s rôznou príchuťou. Zloženie:  mlieko, smotana, soľ , sušina min. 18 %, tuk v sušine min. 20 %, balenie 180 g </t>
  </si>
  <si>
    <t>rastlinná tuková nátierka so zníženým obsahom tuku (45 %), Flóra alebo ekvivalent, balenie min. 400 g</t>
  </si>
  <si>
    <t xml:space="preserve">vyrobené z pasterizovanej smotany, množstvo mliečneho tuku min. 82 %, balenie min. 250 g </t>
  </si>
  <si>
    <t xml:space="preserve">čerstvý nezrejúci syr, zloženie: pasterizované mlieko, mliekárenské kultúry, balenie min. 3 kg </t>
  </si>
  <si>
    <t>Smotana do kávy</t>
  </si>
  <si>
    <t xml:space="preserve">trvanlivá smotana do kávy, homogenizovaná, ošetrená UHT, tuk min. 10 %, balenie 10 ks </t>
  </si>
  <si>
    <t>Smotana kyslá pochúťková</t>
  </si>
  <si>
    <t>zloženie: smotana, smotanová kultúra, tuk min. 12 %, balenie min. 200 ml</t>
  </si>
  <si>
    <t xml:space="preserve">Tatárska omáčka </t>
  </si>
  <si>
    <t>zloženie: repkový olej, voda, zeleninová zmes, horčica, vajcia, ocot, cukor, soľ, obsah tuku min. 40 %, balenie min. 30 g</t>
  </si>
  <si>
    <t>zloženie: repkový olej, voda, zeleninová zmes, horčica, vajcia, ocot, cukor, soľ, obsah tuku min. 40 %, balenie min. 50 g</t>
  </si>
  <si>
    <t>zloženie: repkový olej, voda, zeleninová zmes, horčica, vajcia, ocot, cukor, soľ, obsah tuku min. 40 %, balenie min. 5 kg</t>
  </si>
  <si>
    <t>Párky Frankfurtské</t>
  </si>
  <si>
    <t>Fazuľové struky rezané</t>
  </si>
  <si>
    <t>Fazuľové struky celé</t>
  </si>
  <si>
    <t>Karfiol obaľovaný</t>
  </si>
  <si>
    <t>stredná, hmotnosť min. 120 g</t>
  </si>
  <si>
    <t>sušené 8-vaječné cestoviny, hmotnosť min. 250 g</t>
  </si>
  <si>
    <t>sušené 8-vaječné tenké cestoviny, hmotnosť min. 200 g</t>
  </si>
  <si>
    <t>min. 3 rôzne príchute, hmotnosť min. 1 kg</t>
  </si>
  <si>
    <t xml:space="preserve">min. 92 % mäsa </t>
  </si>
  <si>
    <t>Šunka Bravčová</t>
  </si>
  <si>
    <t>Šunka Pražská</t>
  </si>
  <si>
    <t>min. 75 % mäsa</t>
  </si>
  <si>
    <t>podiel mäsa min. 90 % bez farbív</t>
  </si>
  <si>
    <t>min. 52 % mäsa</t>
  </si>
  <si>
    <t>min. 60 % mäsa</t>
  </si>
  <si>
    <t>min. 58 % mäsa</t>
  </si>
  <si>
    <t>min. 80 % mäsa</t>
  </si>
  <si>
    <t>originál receptúra min. 70 % mäsa</t>
  </si>
  <si>
    <t xml:space="preserve">Cibuľa </t>
  </si>
  <si>
    <t>Hráškové struky</t>
  </si>
  <si>
    <t>ružičky brokolice, hmotnosť obsahu min. 2,5 kg x 4 balenia/ kartón</t>
  </si>
  <si>
    <t>rezané, zelené, hmotnosť obsahu min. 2,5 kg x 4 balenia/kartón</t>
  </si>
  <si>
    <t>celé, zelené, hmotnosť obsahu min. 2,5 kg x 4 balenie/kartón</t>
  </si>
  <si>
    <t>zelený, hmotnosť obsahu min. 2,5 kg x 4 balenie/kartón</t>
  </si>
  <si>
    <t>celé struky, hmotnosť obsahu min. 2,5 kg x 4 balenia/kartón</t>
  </si>
  <si>
    <t>hmotnosť obsahu min. 2,5 kg x 4 balenia/kartón</t>
  </si>
  <si>
    <t>ružičky karfiolu, hmotnosť obsahu min. 2,5 kg x 4 balenia/kartón</t>
  </si>
  <si>
    <t>obaľované ružičky karfiolu, hmotnosť obsahu min. 2,5 kg x 4 balenia/kartón</t>
  </si>
  <si>
    <t>kocky/prúžky, hmotnosť obsahu min. 2,5 kg x 4 balenia/kartón</t>
  </si>
  <si>
    <t xml:space="preserve">Kaleráb </t>
  </si>
  <si>
    <t>krájaná na kocky, hmotnosť obsahu min. 1 kg - max. 2,5 kg x 4 balenie/kartón</t>
  </si>
  <si>
    <t>obsah kapusta, pór, karfiol, paprika, mrkva, huby, bambusové výhonky, hmotnosť obsahu min. 2,5 kg x 4 balenia/kartón</t>
  </si>
  <si>
    <t>Mrazená zelenina (cisárska)</t>
  </si>
  <si>
    <t>obsah mrkva, karfiol, brokolica, hmotnosť obsahu min. 2,5 kg x 4 balenia/kartón</t>
  </si>
  <si>
    <t>obsah mrkva, zeler, petržlen, pór, hmotnosť obsahu min. 2,5 kg x 4 balenia/kartón</t>
  </si>
  <si>
    <t>Mrazená zelenina (polievková)</t>
  </si>
  <si>
    <t>Mrazená zelenina (francúzska)</t>
  </si>
  <si>
    <t>obsah mrkva, zeler, petržlen, hrášok, kaleráb, hmotnosť obsahu min. 2,5 kg x 4 balenia/kartón</t>
  </si>
  <si>
    <t>obsah mrkva, zeler, petržlen, hmotnosť obsahu min. 2,5 kg x 4 balenia/kartón</t>
  </si>
  <si>
    <t>obsah mkrva, hrášok, petržlen, pór, ružičkový kel, karfiol, hmotnosť obsahu min. 2,5 kg x 4 balenia/kartón</t>
  </si>
  <si>
    <t xml:space="preserve">Pór </t>
  </si>
  <si>
    <t xml:space="preserve">Špenát pretlak </t>
  </si>
  <si>
    <t xml:space="preserve">plesnivý syr Hermelín obaľovaný alebo ekvivalent (plesnivý syr), min. 100 g </t>
  </si>
  <si>
    <t xml:space="preserve">celé obaľované, hmotnosť balenia min. 1 kg </t>
  </si>
  <si>
    <t xml:space="preserve">Tekvica </t>
  </si>
  <si>
    <t>Knedle zemiakovo - jogurtové jahodové</t>
  </si>
  <si>
    <t>Knedle zemiakové s tvarohovou náplňou</t>
  </si>
  <si>
    <t xml:space="preserve">zemiakové cesto plnené makom, hmotnosť obsahu min. 1 kg </t>
  </si>
  <si>
    <t xml:space="preserve">zemiakové cesto neplnené, hmotnosť obsahu min. 1 kg </t>
  </si>
  <si>
    <t>Pirohy bryndzové</t>
  </si>
  <si>
    <t>rezaný, hmotnosť obsahu min. 2,5 kg x 4 balenia/kartón</t>
  </si>
  <si>
    <t>zrno, hmotnosť obsahu min. 2,5 kg x 4 balenia/kartón</t>
  </si>
  <si>
    <t>listový, hmotnosť obsahu min. 2,5 kg x 4 balenia/kartón</t>
  </si>
  <si>
    <t>rezaná, hmotnosť obsahu min. 2,5 kg x 4 balenia/kartón</t>
  </si>
  <si>
    <t>pretlak, hmotnosť obsahu min. 2,5 kg x 4 balenia/kartón</t>
  </si>
  <si>
    <t xml:space="preserve">zemiakovo-bryndzová náplň, hmotnosť obsahu min. 1 kg </t>
  </si>
  <si>
    <t>lekvárová náplň, hmotnosť obsahu min. 1 kg</t>
  </si>
  <si>
    <t>Pirohy lekvárové</t>
  </si>
  <si>
    <t>Knedle tvarohovo - marhuľové</t>
  </si>
  <si>
    <t xml:space="preserve">Knedle zemiakové plnené údeným mäsom </t>
  </si>
  <si>
    <t>Knedle zemiakovo - jogurtové lieskovoorieškové</t>
  </si>
  <si>
    <t xml:space="preserve">varený zemiak, múka, soľ, bez konzervantov, balenie 10 ks </t>
  </si>
  <si>
    <t>Lokše zemiakové</t>
  </si>
  <si>
    <t xml:space="preserve">Tekvica Hokaido </t>
  </si>
  <si>
    <t>kocky, hmotnosť obsahu min. 2,5 kg x 4 balenia/kartón</t>
  </si>
  <si>
    <t xml:space="preserve">Zemiaky Parisiennes </t>
  </si>
  <si>
    <t xml:space="preserve">chladené bez šupky, veľkosť 20 - 30 mm, hmotnosť obsahu min. 2 kg </t>
  </si>
  <si>
    <t xml:space="preserve">jahodová náplň, hmotnosť obsahu min. 1 kg </t>
  </si>
  <si>
    <t xml:space="preserve">lieskovooriešková náplň, hmotnosť obsahu min. 1 kg </t>
  </si>
  <si>
    <t xml:space="preserve">marhuľová náplň, hmotnosť obsahu min. 1 kg </t>
  </si>
  <si>
    <t xml:space="preserve">náplň údeného mäsa, hmotnosť obsahu min. 1 kg </t>
  </si>
  <si>
    <t xml:space="preserve">tvarohová náplň, hmotnosť obsahu min. 1 kg </t>
  </si>
  <si>
    <t xml:space="preserve">slivková náplň, hmotnosť obsahu min. 1 kg </t>
  </si>
  <si>
    <t>Bageta francúzska</t>
  </si>
  <si>
    <t xml:space="preserve">mrazený polotovar min. 600 g </t>
  </si>
  <si>
    <t>chladené mäso (spôsob spracovania jatočnej hydiny - chladenie vzduchom), bez kosti a kože, nesolené, bez krvných podliatin, trieda kvality A</t>
  </si>
  <si>
    <t>mrazené mäso (spôsob spracovania jatočnej hydiny - chladenie vzduchom), bez kosti a kože, nesolené, bez krvných podliatin, trieda kvality A</t>
  </si>
  <si>
    <t>kalibrované s kosťou a kožou, bal. min. 250 g</t>
  </si>
  <si>
    <t xml:space="preserve">Kuracie stehno </t>
  </si>
  <si>
    <t>Kačacie stehno</t>
  </si>
  <si>
    <t>Kuracia pečeň</t>
  </si>
  <si>
    <t xml:space="preserve">I. TRIEDA SK, balenie min. 500 g </t>
  </si>
  <si>
    <t xml:space="preserve">kalibrované s kosťou a kožou, bal. min.  240 g </t>
  </si>
  <si>
    <t xml:space="preserve">Sliepka </t>
  </si>
  <si>
    <t>celé kalibrované, bez drobkov, min. 1 300 g</t>
  </si>
  <si>
    <t xml:space="preserve">Kurča </t>
  </si>
  <si>
    <t>polená ťažká, bez drobkov</t>
  </si>
  <si>
    <t>mrazené, mladý býk, kuchynská úprava, bez kosti, kože a tuku  1 krajina pôvodu (chované, porazené, delené v 1 krajine)</t>
  </si>
  <si>
    <t>Hovädzí krk</t>
  </si>
  <si>
    <t xml:space="preserve">Hovädzie plece </t>
  </si>
  <si>
    <t>mrazený, mladý býk, kuchynská úprava, bez kosti, kože a tuku  1 krajina pôvodu (chované, porazené, delené v 1 krajine)</t>
  </si>
  <si>
    <t xml:space="preserve">Kurací stehenný steak </t>
  </si>
  <si>
    <t>steak mrazený celý, I. trieda SK</t>
  </si>
  <si>
    <t xml:space="preserve">Rybie filé 150 g </t>
  </si>
  <si>
    <t xml:space="preserve">Rybie filé 100 g </t>
  </si>
  <si>
    <t xml:space="preserve">Losos </t>
  </si>
  <si>
    <t>porcovaný s kožou, min. 140 g porcie</t>
  </si>
  <si>
    <t>balenie 250 g</t>
  </si>
  <si>
    <t>porciované, trieda A, glazúra max. 5 %, bez aditív (100 g porcie)</t>
  </si>
  <si>
    <t>porciované, trieda A, glazúra max. 5 %, bez aditív (150 g porcie)</t>
  </si>
  <si>
    <t>95 % rybieho mäsa, min. 1 kg balenie</t>
  </si>
  <si>
    <t>filety s kožou, neglaz., min. 1 kg balenie</t>
  </si>
  <si>
    <t xml:space="preserve">Sumček africký </t>
  </si>
  <si>
    <t xml:space="preserve">Zloženie: mlieko, smotana, jogurt. kultúra, tuk najm.3,5 %, bez škrobov, stabilizátorov, želatíny, balenie 1 kg </t>
  </si>
  <si>
    <t xml:space="preserve">Zloženie: mlieko, smotana, jogurt. kultúra, tuk najm. 3,5 %  bez škrobov, stabilizátorov, želatíny, balenie 5 kg </t>
  </si>
  <si>
    <t>v ponuke min. 3 rôzne príchute, obsah mliečneho tuku min. 2,8 %, ochucujúca zložka min. 15 %, min. 130 g - 135 g</t>
  </si>
  <si>
    <t>v ponuke min. 3 rôzne príchute, obsah mliečneho tuku min. 2,8 %,  ochucujúca zložka min. 15 %, min. 135 g - 140 g</t>
  </si>
  <si>
    <t>v ponuke 3 rôzne príchute, obsah mliečneho tuku min. 2,8 %, ochucujúca zložka min. 15 %, min. 145 g - 150 g</t>
  </si>
  <si>
    <t>v ponuke min. 3 rôzne príchute, obsah mliečneho tuku min. 2,8 %, ochucujúca zložka min. 15 %, min. 115 g-125 g</t>
  </si>
  <si>
    <t>v ponuke 3 rôzne príchute, obsah mliečneho tuku min. 2,8 %,  ochucujúca zložka min. 15 %, min. 150 g</t>
  </si>
  <si>
    <t>Smotanový krém, termizovaný</t>
  </si>
  <si>
    <t xml:space="preserve">v ponuke 3 rôzne príchute, zloženie: tvaroh, smotana, cukor, vanilková, alebo ovocná zložka - extrakt (nie aróma), bez stabilizátorov, min. 80 g </t>
  </si>
  <si>
    <t>Pudingový dezert, rôzne príchute</t>
  </si>
  <si>
    <t xml:space="preserve">mliečny dezert, zloženie: 80 % plnotučné mlieko, bez konzervačných látok, min. 100 g </t>
  </si>
  <si>
    <t>DŽEMY, MED, NUTELA</t>
  </si>
  <si>
    <t>DŽÚSY, SIRUPY, MIN. VODA</t>
  </si>
  <si>
    <t>ČAJ, KÁVA</t>
  </si>
  <si>
    <t>minimálne 3 rôzne príchute, min. 60 g</t>
  </si>
  <si>
    <t>minimálne 3 rôzne príchute, jemné pečivo, min. 50 g</t>
  </si>
  <si>
    <t>tenké krehké pečivo z nekysnutého cesta, plnené, obsah 18 g - 30 g</t>
  </si>
  <si>
    <t>tenké krehké pečivo z nekysnutého cesta, plnené, obsah 30 g - 50 g</t>
  </si>
  <si>
    <t>tenké krehké pečivo z nekysnutého cesta, plnené, obsah 50 g - 60 g</t>
  </si>
  <si>
    <t>min. 3 rôzne príchute, min. 35 g</t>
  </si>
  <si>
    <t>Ľadový čaj</t>
  </si>
  <si>
    <t xml:space="preserve">min. 3 rôzne príchute, instantný nápoj určený na prípravu studeného čaju, min. 1 kg </t>
  </si>
  <si>
    <t>zloženie: jačmeň, slad z jačmeňa, čakanka, raž, bez pridaného cukru, min. 200 g</t>
  </si>
  <si>
    <t xml:space="preserve">rozpustná sušená 100 % káva, Nescafe Classic alebo ekvivalent, min. 100 g </t>
  </si>
  <si>
    <t xml:space="preserve">pražená mletá káva vo vákuovom balení, min. 125 g </t>
  </si>
  <si>
    <t xml:space="preserve">Rioba Espresso alebo ekvivalent, zloženie arabica + robusta (70:30), min. 1 kg </t>
  </si>
  <si>
    <t xml:space="preserve">Džem ovocný s kúskami ovocia, min.  4 kg   </t>
  </si>
  <si>
    <t xml:space="preserve">Džem ovocný s kúskami ovocia, min.  5 kg   </t>
  </si>
  <si>
    <t>min. 3 rôzne príchute, obsah ovocnej zložky min. 50 %, gastrobalenie min. 4 kg</t>
  </si>
  <si>
    <t>min. 3 rôzne príchute, obsah ovocnej zložky min. 50 %, gastrobalenie min. 5 kg</t>
  </si>
  <si>
    <t>Džem porcovaný</t>
  </si>
  <si>
    <t>Lieskovoorieškový krém porcovaný</t>
  </si>
  <si>
    <t>min. 3 rôzne príchute, samostatné porcie, gastrobalenie min. 20 g</t>
  </si>
  <si>
    <t xml:space="preserve">samostatné porcie, gastrobalenie min. 18 g </t>
  </si>
  <si>
    <t xml:space="preserve">zmes medov z EÚ, min. 900 g </t>
  </si>
  <si>
    <t>Med včelí porcovaný</t>
  </si>
  <si>
    <t xml:space="preserve">zmes medov z EÚ, samostatné porcie, min. 20 g </t>
  </si>
  <si>
    <t xml:space="preserve">Ovocná nátierka rôzne príchute </t>
  </si>
  <si>
    <t>minimálne 3 rôzne príchute, gastrobalenie min. 4 kg</t>
  </si>
  <si>
    <t xml:space="preserve">gastrobalenie min. 1 kg </t>
  </si>
  <si>
    <t>gastrobalenie min. 12 kg</t>
  </si>
  <si>
    <t xml:space="preserve">100 % citrónová šťava z koncentrátu, min. 1 lit. </t>
  </si>
  <si>
    <t>rôzne príchute min. 99 % objem min. 200 ml</t>
  </si>
  <si>
    <t>rôzne príchute min. 99 % objem min. 1 lit.</t>
  </si>
  <si>
    <t xml:space="preserve">min. 3 rôzne príchute,  min. 1 lit. </t>
  </si>
  <si>
    <t xml:space="preserve">nízko mineralizovaná, balenie min. 1,5 lit. </t>
  </si>
  <si>
    <t xml:space="preserve">nízko mineralizovaná, balenie 0,5 lit. </t>
  </si>
  <si>
    <t>PEČENIE</t>
  </si>
  <si>
    <t>Droždie instantné</t>
  </si>
  <si>
    <t xml:space="preserve">obsah kakaového masla min. 10 %, balenie min. 1 kg </t>
  </si>
  <si>
    <t>Krém  na dukátové buchtičky v prášku</t>
  </si>
  <si>
    <t>balenie min. 500 g</t>
  </si>
  <si>
    <t>balenie min. 400 g</t>
  </si>
  <si>
    <t xml:space="preserve">Korenie na ryby </t>
  </si>
  <si>
    <t>balenie min. 800 g</t>
  </si>
  <si>
    <t>Americké zemiaky</t>
  </si>
  <si>
    <t>balenie max. 10 g</t>
  </si>
  <si>
    <t xml:space="preserve">balenie min. 500 g </t>
  </si>
  <si>
    <t xml:space="preserve">Grilovacie korenie </t>
  </si>
  <si>
    <t xml:space="preserve">Gulášové korenie </t>
  </si>
  <si>
    <t>balenie min. 20 g</t>
  </si>
  <si>
    <t>Kura 7 bylín</t>
  </si>
  <si>
    <t>Kura pečené</t>
  </si>
  <si>
    <t>balenie min. 1 kg</t>
  </si>
  <si>
    <t>Cukor kryštálový</t>
  </si>
  <si>
    <t>5 g balenie</t>
  </si>
  <si>
    <t>Cukor HB</t>
  </si>
  <si>
    <t xml:space="preserve">Cukor vanilkový  </t>
  </si>
  <si>
    <t xml:space="preserve">zloženie: cukor, extrakt z vanilky, balenie min. 20 g </t>
  </si>
  <si>
    <t xml:space="preserve">zloženie: cukor, extrakt z vanilky, balenie min. 1 kg </t>
  </si>
  <si>
    <t>protihrudkujúca látka, balenie min. 1 kg</t>
  </si>
  <si>
    <t xml:space="preserve">balenie min. 20 g </t>
  </si>
  <si>
    <t xml:space="preserve">ocot kvasný liehový 8 %, min. 1 lit. </t>
  </si>
  <si>
    <t xml:space="preserve">Olivový olej </t>
  </si>
  <si>
    <t>Olivový olej extra panenský</t>
  </si>
  <si>
    <t xml:space="preserve">min. 1 lit. </t>
  </si>
  <si>
    <t>extra panenský 100 %, min. 0,5 lit.</t>
  </si>
  <si>
    <t>Superbe olej s maslovou arómou</t>
  </si>
  <si>
    <t>Olej repkový</t>
  </si>
  <si>
    <t>min. 1 lit. balenie</t>
  </si>
  <si>
    <t>min. 5 lit. balenie</t>
  </si>
  <si>
    <t>Olej slnečnicový</t>
  </si>
  <si>
    <t xml:space="preserve">min. 10 lit. balenie </t>
  </si>
  <si>
    <t>CUKOR, SOĽ</t>
  </si>
  <si>
    <t>MÚKA, RYŽA</t>
  </si>
  <si>
    <t>OMÁČKY, PASTY</t>
  </si>
  <si>
    <t>HORČICA, KEČUP</t>
  </si>
  <si>
    <t xml:space="preserve">neobsahuje lepok, bez chemickej konzervácie, neprifarbená. Hmotnosť obsahu min. 5 kg </t>
  </si>
  <si>
    <t>spracovaná zelenina, pretlaky jednodruhové, s podielom pridaného cukru, zahustené, chemicky konzervované. Hmotnosť obsahu min. 800 g</t>
  </si>
  <si>
    <t>Horčica plnotučná</t>
  </si>
  <si>
    <t>Kečup sladký</t>
  </si>
  <si>
    <t>spracovaná zelenina, pretlaky jednodruhové, s podielom pridaného cukru, zahustené, chemicky konzervované. Hmotnosť obsahu min. 5 kg</t>
  </si>
  <si>
    <t>neobsahuje lepok, bez chemickej konzervácie, neprifarbená. Hmotnosť obsahu min. 950 g</t>
  </si>
  <si>
    <t xml:space="preserve">Ananásový kompót plátky </t>
  </si>
  <si>
    <t xml:space="preserve">Broskyňový kompót polené </t>
  </si>
  <si>
    <t>Broskyňový kompót polené 820 g</t>
  </si>
  <si>
    <t>Ananásový kompót kúsky 580 ml</t>
  </si>
  <si>
    <t xml:space="preserve">Divoká brusnica kompót </t>
  </si>
  <si>
    <t xml:space="preserve">Jablkový kompót </t>
  </si>
  <si>
    <t>Jahodový kompót v sladkom náleve</t>
  </si>
  <si>
    <t>ananás kúsky v mierne sladkom náleve, spracované, sterilizované ovocie, kompót jednodruhový s nálevom. Hmotnosť min. 580 ml</t>
  </si>
  <si>
    <t xml:space="preserve">ananás kúsky v mierne sladkom náleve, spracované, sterilizované ovocie, kompót jednodruhový s nálevom. Hmotnosť min. 3 050 g </t>
  </si>
  <si>
    <t>ananás plátky v mierne sladkom náleve, spracované, sterilizované ovocie, kompót jednodruhový s nálevom. Hmotnosť min. 3 100 ml</t>
  </si>
  <si>
    <t>broskyne v mierne sladkom náleve, spracované, sterilizované ovocie, kompót jednodruhový s nálevom. Hmotnosť min. 820 g</t>
  </si>
  <si>
    <t xml:space="preserve">broskyne v mierne sladkom náleve, spracované, sterilizované ovocie, kompót jednodruhový s nálevom. Hmotnosť min. 2 600 g </t>
  </si>
  <si>
    <t>broskyne v mierne sladkom náleve, spracované, sterilizované ovocie, kompót jednodruhový s nálevom. Hmotnosť  min. 3 100 ml</t>
  </si>
  <si>
    <t>čerešňe bez kôstky, v sladkom náleve, spracované, sterilizované ovocie, kompót jednodruhový s nálevom. Hmotnosť  min. 3 500 g</t>
  </si>
  <si>
    <t xml:space="preserve">brusnice min.60 %, cukor, koncentrovaná citrónová šťáva. Hmotnosť min. 2 000 g </t>
  </si>
  <si>
    <t>hrušky v sladkom náleve, spracované, sterilizované ovocie, kompót jednodruhový s nálevom. Hmotnosť min. 2 650 g plech</t>
  </si>
  <si>
    <t xml:space="preserve">jablkový kompót s cukrom a sladidlom, sterilizovaný výrobok. Hmotnosť min. 3 200 g </t>
  </si>
  <si>
    <t xml:space="preserve">Jahodový kompót v sladkom náleve 820 g </t>
  </si>
  <si>
    <t>Marhuľový kompót s cukrom a sladidlom</t>
  </si>
  <si>
    <t xml:space="preserve">Slivkový kompót </t>
  </si>
  <si>
    <t xml:space="preserve">Slivkový kompót  700 g </t>
  </si>
  <si>
    <t xml:space="preserve">Višňový kompót </t>
  </si>
  <si>
    <t>Kokteil ovocný kompót v mierne sladkom náleve</t>
  </si>
  <si>
    <t>Fazuľa biela suchá</t>
  </si>
  <si>
    <t>Fazuľa farebná/strakatá suchá</t>
  </si>
  <si>
    <t>Fazuľa červená suchá</t>
  </si>
  <si>
    <t>Hrach žltý suchý</t>
  </si>
  <si>
    <t>Šošovica suchá</t>
  </si>
  <si>
    <t xml:space="preserve"> I. trieda kvality, gastrobalenie min. 5 kg </t>
  </si>
  <si>
    <t>jačmeň siaty lúpaný, jednozložkový výrobok. Hmotnosť obsahu min. 500 g</t>
  </si>
  <si>
    <t>Ovsené vločky</t>
  </si>
  <si>
    <t xml:space="preserve">výberové, neochutené. Hmotnosť obsahu min. 400 g </t>
  </si>
  <si>
    <t xml:space="preserve">biela, čierna, červená. Hmotnosť obsahu min. 200 g </t>
  </si>
  <si>
    <t>rôzne príchute, vrecúško min. 1,5 g x 20</t>
  </si>
  <si>
    <t>rôzne príchute, gastrobalenie, vrecúško min. 50 g x 12</t>
  </si>
  <si>
    <t>rôzne príchute, vrecúško min. 1,5 g  x 20</t>
  </si>
  <si>
    <t>Horčica plnotučná 950 g</t>
  </si>
  <si>
    <t xml:space="preserve">Kečup sladký 800 g </t>
  </si>
  <si>
    <t xml:space="preserve">Mandarínkový kompót v mierne sladkom náleve 840 g </t>
  </si>
  <si>
    <t>min. 10 lit. balenie</t>
  </si>
  <si>
    <t>Olej s maslovou príchuťou</t>
  </si>
  <si>
    <t>Thomy combiflex alebo ekvivalent, min. 2 lit. balenie</t>
  </si>
  <si>
    <t>balenie min. 9 g</t>
  </si>
  <si>
    <t>balenie min. 780 g</t>
  </si>
  <si>
    <t>Biele mleté</t>
  </si>
  <si>
    <t>balenie min. 250 g</t>
  </si>
  <si>
    <t>balenie min. 700 g</t>
  </si>
  <si>
    <t>balenie min. 900 g</t>
  </si>
  <si>
    <t>balenie min. 15 g</t>
  </si>
  <si>
    <t xml:space="preserve">balenie min. 25 g </t>
  </si>
  <si>
    <t xml:space="preserve">balenie min. 5 g </t>
  </si>
  <si>
    <t>balenie min. 7 g</t>
  </si>
  <si>
    <t xml:space="preserve">balenie min. 10 g </t>
  </si>
  <si>
    <t>balenie min. 100 g</t>
  </si>
  <si>
    <t xml:space="preserve">Pažítka </t>
  </si>
  <si>
    <t xml:space="preserve">Petržlenová vňať </t>
  </si>
  <si>
    <t xml:space="preserve">balenie min. 15 g </t>
  </si>
  <si>
    <t>Sézamové semienka</t>
  </si>
  <si>
    <t xml:space="preserve">balenie min. 30 g </t>
  </si>
  <si>
    <t xml:space="preserve">Ligurček </t>
  </si>
  <si>
    <t xml:space="preserve">Zázvor </t>
  </si>
  <si>
    <t xml:space="preserve">Muškátový orech mletý </t>
  </si>
  <si>
    <t>Cibuľa restovaná</t>
  </si>
  <si>
    <t xml:space="preserve">lúpané jadrá, balenie min. 500 g </t>
  </si>
  <si>
    <t xml:space="preserve">mletý, balenie min. 1 kg </t>
  </si>
  <si>
    <t xml:space="preserve">pšenica potravinárska, výrobok obsahuje pšeničný lepok, balenie 1 kg </t>
  </si>
  <si>
    <t>suchý žltý hrach, balenie 1 kg</t>
  </si>
  <si>
    <t xml:space="preserve">hladká, balenie min. 400 g </t>
  </si>
  <si>
    <t xml:space="preserve">celozrná špaldová hladká biela múka, balenie min. 1 kg </t>
  </si>
  <si>
    <t xml:space="preserve">zemiakový škrob balenie min. 200 g </t>
  </si>
  <si>
    <t>Solamyl 200 g</t>
  </si>
  <si>
    <t xml:space="preserve">Solamyl </t>
  </si>
  <si>
    <t xml:space="preserve">zemiakový škrob balenie 1 kg </t>
  </si>
  <si>
    <t xml:space="preserve">pšeničná kruica jemná dehydrovaná, balenie min. 500 g </t>
  </si>
  <si>
    <t>Ryža guľatá 1 kg</t>
  </si>
  <si>
    <t xml:space="preserve">Džús 200 ml </t>
  </si>
  <si>
    <t xml:space="preserve">Čaj ovocný 50 g </t>
  </si>
  <si>
    <t xml:space="preserve">Cukor vanilkový 20 g </t>
  </si>
  <si>
    <t xml:space="preserve">Lieskovoorieškový krém 1 kg </t>
  </si>
  <si>
    <t xml:space="preserve">Kari 20 g </t>
  </si>
  <si>
    <t xml:space="preserve">Rasca celá 20 g </t>
  </si>
  <si>
    <t xml:space="preserve">Rasca mletá 20 g </t>
  </si>
  <si>
    <t xml:space="preserve">ryža biela lúpaná guľatá I. akosti, balenie 1 kg </t>
  </si>
  <si>
    <t xml:space="preserve">ryža biela lúpaná guľatá I. akosti, balenie 5 kg </t>
  </si>
  <si>
    <t>Polohrubá múka výberová</t>
  </si>
  <si>
    <t>Hrozienka sušené</t>
  </si>
  <si>
    <t xml:space="preserve">spracované ovocie sušené, balenie min. 100 g </t>
  </si>
  <si>
    <t>kypriaci prášok škrobový do pečiva, balenie min. 13 g</t>
  </si>
  <si>
    <t>Krúpy jačmenné č. 7</t>
  </si>
  <si>
    <t xml:space="preserve">zloženie: sója, ocot, melasa, cesnak, ďumbier, ančovičky a iné prísady, balenie min. 1 lit. </t>
  </si>
  <si>
    <t xml:space="preserve">zloženie: sója, pitná voda, soľ, stolové víno, cukor, slivkový lekvár, cesnk, zmes korenia, paradajkový pretlak, balenie min. 1 lit. </t>
  </si>
  <si>
    <t xml:space="preserve">zloženie: tekutý bielkovinový hydrolyzát (sója, pšeničný lepok), jedlá soľ, balenie min. 1 lit. </t>
  </si>
  <si>
    <t xml:space="preserve">Sójový granulát </t>
  </si>
  <si>
    <t xml:space="preserve">balenie min. 90 g </t>
  </si>
  <si>
    <t>Syr Tofu biele gastro</t>
  </si>
  <si>
    <t>Syr Tofu lahôdkové/marinované</t>
  </si>
  <si>
    <t>Syr Tofu údené gastro</t>
  </si>
  <si>
    <t xml:space="preserve">balenie min. 180 g </t>
  </si>
  <si>
    <t xml:space="preserve">Syr Tofu biele 180 g </t>
  </si>
  <si>
    <t xml:space="preserve">balenie min. 1 kg </t>
  </si>
  <si>
    <t xml:space="preserve">balenie min. 160 g </t>
  </si>
  <si>
    <t xml:space="preserve">Syr Tofu lahôdkové/marinované 160 g </t>
  </si>
  <si>
    <t xml:space="preserve">Syr Tofu údené 160 g </t>
  </si>
  <si>
    <t xml:space="preserve">baleni min. 180 g </t>
  </si>
  <si>
    <t xml:space="preserve">Syr Tofu bazalka 180 g </t>
  </si>
  <si>
    <t xml:space="preserve">mletý, balenie min. 200 g </t>
  </si>
  <si>
    <t>HUBY, CIBUĽA</t>
  </si>
  <si>
    <t>Paradajky strapcové</t>
  </si>
  <si>
    <t>min. 2 príchute, balenie min.1 kg</t>
  </si>
  <si>
    <t xml:space="preserve">Tuniak kúsky v  rastlinnom oleji </t>
  </si>
  <si>
    <t xml:space="preserve">Tuniak kúsky v  slnečnicovom oleji </t>
  </si>
  <si>
    <t>Zmes sušených húb</t>
  </si>
  <si>
    <t>Cibuľa sušená</t>
  </si>
  <si>
    <t xml:space="preserve">plátky, balenie min. 250 g </t>
  </si>
  <si>
    <t>ZÁVARKY</t>
  </si>
  <si>
    <t>ZÁKLADY</t>
  </si>
  <si>
    <t xml:space="preserve">instantný výrobok, balenie min. 2 kg </t>
  </si>
  <si>
    <t xml:space="preserve">Jarný cibuľkový krém </t>
  </si>
  <si>
    <t xml:space="preserve">instantný výrobok, balenie min. 4 kg </t>
  </si>
  <si>
    <t>Jarný cibuľkový krém</t>
  </si>
  <si>
    <t>sterilizovaný kôpor v sladkokyslom náleve, balenie min. 240 g</t>
  </si>
  <si>
    <t xml:space="preserve">Krkonošská haruľa </t>
  </si>
  <si>
    <t xml:space="preserve">balenie min. 4 kg </t>
  </si>
  <si>
    <t xml:space="preserve">Goldox Šampiňóny </t>
  </si>
  <si>
    <t xml:space="preserve">100 % šampiňóny sušené mrazom, balenie min. 150 g </t>
  </si>
  <si>
    <t xml:space="preserve">Prima Gusto </t>
  </si>
  <si>
    <t>Boloňská omáčka - 1</t>
  </si>
  <si>
    <t xml:space="preserve">instantná, verejný obstarávateľ požaduje tento typ omáčky v troch variantoch, preto je táto položka rozdelená, drvené paradajky, oregano, cesnak, balenie min. 2 kg </t>
  </si>
  <si>
    <t>Boloňská omáčka - 2</t>
  </si>
  <si>
    <t>Boloňská omáčka - 3</t>
  </si>
  <si>
    <t xml:space="preserve">Bylinkovo-cesnaková omáčka </t>
  </si>
  <si>
    <t xml:space="preserve">instantná, zloženie: smotana, rasca, čerstvé bylinky, balenie min. 2 kg </t>
  </si>
  <si>
    <t>Citrónovo-maslová omáčka</t>
  </si>
  <si>
    <t>instantná, zloženie: citrón, tymián, šalvia, maslo, balenie min. 750 g</t>
  </si>
  <si>
    <t xml:space="preserve">Lovecká omáčka </t>
  </si>
  <si>
    <t>Neapolská omáčka</t>
  </si>
  <si>
    <t>instantná, balenie min. 1 kg</t>
  </si>
  <si>
    <t xml:space="preserve">Slivková omáčka </t>
  </si>
  <si>
    <t xml:space="preserve">Syrová omáčka </t>
  </si>
  <si>
    <t xml:space="preserve">Šípková omáčka </t>
  </si>
  <si>
    <t>Hríbová omáčka</t>
  </si>
  <si>
    <t xml:space="preserve">Hubová omáčka </t>
  </si>
  <si>
    <t xml:space="preserve">instantná z kuriatok a šampiňónov, balenie min. 900 g </t>
  </si>
  <si>
    <t xml:space="preserve">Mexická omáčka </t>
  </si>
  <si>
    <t>instantná, balenie min. 1,5 kg</t>
  </si>
  <si>
    <t xml:space="preserve">rôzne druhy, balenie min. 480 g </t>
  </si>
  <si>
    <t xml:space="preserve">balenie min. 700 g </t>
  </si>
  <si>
    <t xml:space="preserve">balenie min. 1,5 kg </t>
  </si>
  <si>
    <t>Krutóny 700 g</t>
  </si>
  <si>
    <t>Krutóny</t>
  </si>
  <si>
    <t>Krutóny syrové</t>
  </si>
  <si>
    <t xml:space="preserve">Smažený hrášok </t>
  </si>
  <si>
    <t xml:space="preserve">Lievanka bylinková </t>
  </si>
  <si>
    <t xml:space="preserve">balenie min. 2 kg </t>
  </si>
  <si>
    <t xml:space="preserve">Krupicové dukáty  </t>
  </si>
  <si>
    <t xml:space="preserve">Lievanka s príchuťou slaniny </t>
  </si>
  <si>
    <t xml:space="preserve">Fridátové rezance </t>
  </si>
  <si>
    <t>balenie min. 1,5 kg</t>
  </si>
  <si>
    <t xml:space="preserve">Čínska panvica </t>
  </si>
  <si>
    <t xml:space="preserve">Kung Pao </t>
  </si>
  <si>
    <t xml:space="preserve">zapekacia zmes, zloženie: min. 27 % cibuľa, modifikovaný škrob, pšeničná múka, palmový tuk, mliečna bielkovina, balenie min. 2,5 kg </t>
  </si>
  <si>
    <t>Zmes smotanovo-cibuľová</t>
  </si>
  <si>
    <t xml:space="preserve">bez glutamanu, balenie min. 200 g </t>
  </si>
  <si>
    <t xml:space="preserve">Vegeta 200 g </t>
  </si>
  <si>
    <t xml:space="preserve">Vegeta </t>
  </si>
  <si>
    <t xml:space="preserve">bez glutamanu, balenie min. 1 kg </t>
  </si>
  <si>
    <t xml:space="preserve">bez glutamanu, balenie min. 5 kg </t>
  </si>
  <si>
    <t xml:space="preserve">Vývar/bujón Slepačí   </t>
  </si>
  <si>
    <t xml:space="preserve">Vývar/bujón Kurací </t>
  </si>
  <si>
    <t xml:space="preserve">Vývar/bujón Hubový </t>
  </si>
  <si>
    <t xml:space="preserve">Vývar/bujón Údený </t>
  </si>
  <si>
    <t>Vývar/bujón Zeleninový</t>
  </si>
  <si>
    <t>Vegeta Podravka alebo ekvivalent</t>
  </si>
  <si>
    <t xml:space="preserve">sypké ochucovadlo, dehydratovaný výrobok, morská soľ min.49 %, sušená zelenina min. 32 %, balenie min. 500 g </t>
  </si>
  <si>
    <t xml:space="preserve">pasta, balenie min. 1 kg </t>
  </si>
  <si>
    <t xml:space="preserve">zloženie: tuniak kúsky min. 65 %, slnečnicový olej min. 33,5 %, jedlá soľ max. 1,5 %, balenie min. 1 kg </t>
  </si>
  <si>
    <t xml:space="preserve">zloženie: cukor, mletý mak min. 45 %, ryžová múka, sladový výť. jačmenný, aróma vanilín, balenie min. 500 g </t>
  </si>
  <si>
    <r>
      <t xml:space="preserve">zloženie: cukor, mleté orechy min. </t>
    </r>
    <r>
      <rPr>
        <b/>
        <sz val="8"/>
        <rFont val="Calibri"/>
        <family val="2"/>
        <charset val="238"/>
        <scheme val="minor"/>
      </rPr>
      <t>45 %</t>
    </r>
    <r>
      <rPr>
        <sz val="8"/>
        <rFont val="Calibri"/>
        <family val="2"/>
        <charset val="238"/>
        <scheme val="minor"/>
      </rPr>
      <t xml:space="preserve">, ryžová múka, sladový výť. jačmenný, aróma vanilín, balenie min. 500 g </t>
    </r>
  </si>
  <si>
    <t xml:space="preserve">zloženie: paprika 76 %, modrý baklažán 12 %, slnečnicový olej, ocot, paradajkový koncentrát 2,6 %, jedlá soľ maax. 2 %, cukor, koreniny, feferóny, balenie min. 690 g </t>
  </si>
  <si>
    <t>zloženie: višne odkôstkované, pitná voda, cukor, kyselina citrónová. Hmotnosť min. 3 600 g</t>
  </si>
  <si>
    <t>zloženie: slivky odkôstkované polené, pitná voda, cukor, kyselina citrónová. Hmotnosť min. 3 600 g</t>
  </si>
  <si>
    <t>zloženie: slivky odkôstkované polené, pitná voda, cukor, kyselina citrónová. Hmotnosť min. 700 g</t>
  </si>
  <si>
    <t>zloženie: marhule odkôstkované polené, pitná voda, tekutý cukor, sladidlo - sacharín. Hmotnosť min. 3 500 g</t>
  </si>
  <si>
    <t>zloženie: mandaríny lúpané, pitná voda, cukor, regulátor kyslosti: kyselina citrónová, stužovač: chlorid vápenatý. Hmotnosť min. 840 g</t>
  </si>
  <si>
    <t xml:space="preserve">zloženie: 60 % európskeho ovocia v rôznom pomere, pitná voda, cukor, kyselina citrónová. Hmotnosť min. 2 500 g </t>
  </si>
  <si>
    <t xml:space="preserve">zloženie: jahody, pitná voda, cukor, regulátor kyslosti: kyselina citrónová, služovadlo: chlorid vápenatý, farbivo: košenila. Hmotnosť min. 2 550 g </t>
  </si>
  <si>
    <t xml:space="preserve">zloženie: jahody, pitná voda, cukor, regulátor kyslosti: kyselina citrónová, služovadlo: chlorid vápenatý, farbivo: košenila. Hmotnosť min. 820 g </t>
  </si>
  <si>
    <t xml:space="preserve">zloženie: min. 42 % shii-take (húževnatec jedlý), min. 23 % kozák osikový (žltooranžový, hrabový, brezový), min. 20 % hliva ustricová, min.15 % masliak obyčajný, balenie min. 500 g </t>
  </si>
  <si>
    <t>zloženie: min. 20 % šampiňón, min. 20 % húževnatec jedlý, min. 15 % masliak kravský,min. 15 % hríb smrekový, min. 10  % suchohríb hnedý, min. 10  % kozák, min. 10  % hliva ustričná, balenie min. 20 g</t>
  </si>
  <si>
    <t xml:space="preserve">Cícer </t>
  </si>
  <si>
    <t xml:space="preserve">sterilizovaný, balenie min. 400 g </t>
  </si>
  <si>
    <t>sterilizovaná biela fazuľa v slanom náleve, gastrobalenie  min. 2 550 g</t>
  </si>
  <si>
    <t>Fazuľové lusky/struky 660 g</t>
  </si>
  <si>
    <t>zloženie: zelené (žlté) fazuľové struky, voda, soľ, balenie min. 660 g</t>
  </si>
  <si>
    <t xml:space="preserve">zloženie: zelené (žlté) fazuľové struky, voda, soľ, balenie min. 3 500 g </t>
  </si>
  <si>
    <t>zloženie: cesnak 70 %, soľ, balenie min. 800 g</t>
  </si>
  <si>
    <t>zloženie: zelenina viacdruhová v korenenom sladkokyslom náleve s cukrom a sladidlom, sterilizovaná, balenie min. 3 500 g</t>
  </si>
  <si>
    <t>sterilizovaný hotový pokrm v omáčke "baked beans",  gastrobalenie min. 2 550 g</t>
  </si>
  <si>
    <t>sterilizovaná červená fazuľav jemnom náleve, gastrobalenie min. 2 550 g</t>
  </si>
  <si>
    <t>Hrášok 700 g</t>
  </si>
  <si>
    <t>zloženie: sterilizovaná zelenina jednodruhová, hrášok, voda, soľ, balenie min. 700 g</t>
  </si>
  <si>
    <t xml:space="preserve">zloženie: sterilizovaná zelenina jednodruhová, hrášok, voda, soľ, balenie min. 3 600 g </t>
  </si>
  <si>
    <t xml:space="preserve">Hrášok 3 600 g </t>
  </si>
  <si>
    <t>sterilizovaná zelenina jednodruhová, hrášok, voda, soľ, v kvalite Bonduelle, gastrobalenie min. 4 000 g</t>
  </si>
  <si>
    <t xml:space="preserve">Hrášok 4 000 g </t>
  </si>
  <si>
    <t xml:space="preserve">strúhaná, gastrobalenie min. 3 400 g </t>
  </si>
  <si>
    <t xml:space="preserve">kocky, gastrobalenie min. 3 500 g </t>
  </si>
  <si>
    <t xml:space="preserve">vlnky, gastrobalenie min. 3 500 g </t>
  </si>
  <si>
    <t>Červená repa kocky</t>
  </si>
  <si>
    <t>Červená repa strúhaná</t>
  </si>
  <si>
    <t>Červená repa vlnky</t>
  </si>
  <si>
    <t xml:space="preserve">Paprika kápia červená </t>
  </si>
  <si>
    <t>kápia v sladkokyslom korenenom náleve, jednodruhová nakladaná zelenina, tepelne upravená, balenie min. 650 g</t>
  </si>
  <si>
    <t xml:space="preserve">Paprika kápia červená 650 g </t>
  </si>
  <si>
    <t>kápia v sladkokyslom korenenom náleve, jednodruhová nakladaná zelenina, tepelne upravená, balenie min. 3 400 g</t>
  </si>
  <si>
    <t>chren sterilizovaný,  balenie min. 160 g</t>
  </si>
  <si>
    <t xml:space="preserve">Kapusta červená </t>
  </si>
  <si>
    <t xml:space="preserve">balenie min. 3 500 g </t>
  </si>
  <si>
    <t>Kapusta kvasená 650 g</t>
  </si>
  <si>
    <t xml:space="preserve">balenie min. 650 g </t>
  </si>
  <si>
    <t xml:space="preserve">Kapusta kvasená </t>
  </si>
  <si>
    <t>POLIEVKY, HARUĽA, KNEDĽA</t>
  </si>
  <si>
    <t>Kukurica sladká</t>
  </si>
  <si>
    <t xml:space="preserve">kukurica v sladkoslanom náleve, spracovaná sterilizovaná zelenina jednodruhová, gastrobalenie min. 2 120 g </t>
  </si>
  <si>
    <t xml:space="preserve">Uhorky kyslé kocky </t>
  </si>
  <si>
    <t>Uhorky kyslé 7-9 cm</t>
  </si>
  <si>
    <t xml:space="preserve">Uhorky kyslé 9-12 cm </t>
  </si>
  <si>
    <t xml:space="preserve">uhorky 7- 9 cm v korenenom sladkokyslom náleve s cukrom a sladidlom, balenie min. 3 500 g </t>
  </si>
  <si>
    <t xml:space="preserve">uhorky 9- 12 cm v korenenom sladkokyslom náleve s cukrom a sladidlom, balenie min 3 500 g </t>
  </si>
  <si>
    <t xml:space="preserve">uhorky kocky v korenenom sladkokyslom náleve so sladidlom, sterilizovaná zelenina jednodruhová krájaná, balenie min. 3 200 g </t>
  </si>
  <si>
    <t xml:space="preserve">uhorky 5- 8 cm v korenenom sladkokyslom náleve s cukrom a sladidlom, balenie min. 660 g </t>
  </si>
  <si>
    <t xml:space="preserve">uhorky 7- 9 cm v korenenom sladkokyslom náleve s cukrom a sladidlom, balenie min. 660 g </t>
  </si>
  <si>
    <t xml:space="preserve">Uhorky kyslé 5-8 cm 660 g </t>
  </si>
  <si>
    <t xml:space="preserve">Uhorky kyslé 7-9 cm 660 g </t>
  </si>
  <si>
    <t>vrúbkované kolieska, gastrobalenie min. 4 000 g</t>
  </si>
  <si>
    <t xml:space="preserve">Mrkva s hráškom </t>
  </si>
  <si>
    <t>Lečo sterilizované 670 g</t>
  </si>
  <si>
    <t xml:space="preserve">zeleninové lečo v sladkokyslom náleve s cukrom a sladidlom, spracovaná zelenina, balenie min. 670 g </t>
  </si>
  <si>
    <t xml:space="preserve">spracovaná sterilizovaná zelenina viacdruhová, karotka min. 40 %, hrášok min. 33 %, balenie min. 640 g </t>
  </si>
  <si>
    <t xml:space="preserve">spracovaná sterilizovaná zelenina viacdruhová, karotka min. 40 %, hrášok min. 33 %, balenie min. 2 500 g </t>
  </si>
  <si>
    <t xml:space="preserve">Mrkva s hráškom 640 g </t>
  </si>
  <si>
    <t xml:space="preserve">zeleninové lečo v sladkokyslom náleve s cukrom a sladidlom, spracovaná zelenina, balenie min. 3 400 g </t>
  </si>
  <si>
    <t>bez kôstky, v slanom náleve, balenie min. 880 g</t>
  </si>
  <si>
    <t xml:space="preserve">Olivy zelené 880 g </t>
  </si>
  <si>
    <t xml:space="preserve">bez kôstky, v slanom náleve, balenie min. 880 g </t>
  </si>
  <si>
    <t>Olivy čierne</t>
  </si>
  <si>
    <t xml:space="preserve">bez kôstky, krájané v slanom náleve, gastrobalenie min. 3 000 g </t>
  </si>
  <si>
    <t xml:space="preserve">Olivy čierne 880 g </t>
  </si>
  <si>
    <t xml:space="preserve">Olivy zelené </t>
  </si>
  <si>
    <t>paradajky 99,5 %, jedlá soľ, dvojitý koncentrát, balenie min. 1 000g</t>
  </si>
  <si>
    <t>lúpané , krájané paradajky, gastrobalenie min. 2 500 g</t>
  </si>
  <si>
    <t>cherry polosušené paradajky, balenie min. 500 g</t>
  </si>
  <si>
    <t>gastrobalenie min. 3 600 g</t>
  </si>
  <si>
    <t xml:space="preserve">zloženie: paprika žltá a červená, cibuľa, paradajkové pyré, cukor, soľ, slnečnicový olej, kukuričný škrob, kyselina citrónová, gastrobalenie min. 2 500 g </t>
  </si>
  <si>
    <t xml:space="preserve">zloženie: zelenina (cuketa, červená paprika, cibuľa, baklažán, cesnak), paradajkové pyré, cukor, slnečnicový olej, jedlá soľ, regulátor kyslosti (kyselina citrónová), biele korenie, bazalka, gastrobalenie min. 2 500 g </t>
  </si>
  <si>
    <t xml:space="preserve">gastrobalenie min. 3 000 g </t>
  </si>
  <si>
    <t xml:space="preserve">balenie min. 3 400 g </t>
  </si>
  <si>
    <t xml:space="preserve">Šampiňóny krájané </t>
  </si>
  <si>
    <t xml:space="preserve">konzervované huby v mierne slanom náleve, sterilizované, balenie min. 800 g </t>
  </si>
  <si>
    <t xml:space="preserve">konzervované huby v mierne slanom náleve, sterilizované, balenie min. 2 550 g </t>
  </si>
  <si>
    <t xml:space="preserve">Šampiňóny krájané 800 g </t>
  </si>
  <si>
    <t>balenie min. 3000 g</t>
  </si>
  <si>
    <t>chladené mäso, bez kosti a kože, nesolené, bez krvných podliatin, trieda kvality A</t>
  </si>
  <si>
    <t>1 x denne (pracovné dni) dodávať tovar o 6.00 hod.</t>
  </si>
  <si>
    <t>1 x denne (pracovné dni) dodávať tovar o 6.00 hod.*</t>
  </si>
  <si>
    <t>*Kupujúci si vyhradzuje právo v prípade potreby vyzvať predávajúceho na zabezpečenie druhého závozu (dodania tovaru) v pracovné dni o 8.30 hod., pričom takýto závoz je predávajúci povinný zabezpečiť pre kupujúceho maximálne 5 krát za kalendárny mesiac</t>
  </si>
  <si>
    <t>2 x denne každý pracovný deň o 06.00 a o 08.30</t>
  </si>
  <si>
    <t>mrazené mäso na tácke, bez kosti a kože, nesolené, bez krvných podliatin, trieda kvality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</si>
</sst>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7" formatCode="#,##0.0"/>
  </numFmts>
  <fonts count="7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i/>
      <sz val="11"/>
      <name val="Calibri"/>
      <family val="2"/>
      <charset val="238"/>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i/>
      <sz val="8"/>
      <color theme="1"/>
      <name val="Calibri"/>
      <family val="2"/>
      <charset val="238"/>
    </font>
    <font>
      <b/>
      <u/>
      <sz val="8"/>
      <color theme="1"/>
      <name val="Calibri"/>
      <family val="2"/>
      <charset val="238"/>
      <scheme val="minor"/>
    </font>
    <font>
      <b/>
      <sz val="10"/>
      <color indexed="8"/>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sz val="13"/>
      <color theme="1"/>
      <name val="Calibri"/>
      <family val="2"/>
      <charset val="238"/>
      <scheme val="minor"/>
    </font>
    <font>
      <b/>
      <sz val="13"/>
      <color indexed="8"/>
      <name val="Calibri"/>
      <family val="2"/>
      <charset val="238"/>
      <scheme val="minor"/>
    </font>
    <font>
      <b/>
      <sz val="13"/>
      <name val="Calibri"/>
      <family val="2"/>
      <scheme val="minor"/>
    </font>
    <font>
      <i/>
      <sz val="9"/>
      <color theme="1"/>
      <name val="Calibri"/>
      <family val="2"/>
      <charset val="238"/>
    </font>
    <font>
      <b/>
      <u/>
      <sz val="16"/>
      <name val="Calibri"/>
      <family val="2"/>
      <charset val="238"/>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5">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top/>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right style="thin">
        <color auto="1"/>
      </right>
      <top/>
      <bottom style="thin">
        <color indexed="64"/>
      </bottom>
      <diagonal/>
    </border>
  </borders>
  <cellStyleXfs count="22">
    <xf numFmtId="0" fontId="0" fillId="0" borderId="0">
      <alignment vertical="center"/>
    </xf>
    <xf numFmtId="0" fontId="8" fillId="3" borderId="0" applyNumberFormat="0" applyProtection="0">
      <alignment horizontal="left" vertical="center" indent="1"/>
    </xf>
    <xf numFmtId="0" fontId="7" fillId="4" borderId="0" applyProtection="0">
      <alignment horizontal="left" vertical="center" wrapText="1" indent="1"/>
    </xf>
    <xf numFmtId="0" fontId="9" fillId="3" borderId="0" applyNumberFormat="0" applyProtection="0">
      <alignment horizontal="right" vertical="center"/>
    </xf>
    <xf numFmtId="164" fontId="10" fillId="0" borderId="0" applyProtection="0">
      <alignment horizontal="right" vertical="center" indent="1"/>
    </xf>
    <xf numFmtId="0" fontId="10" fillId="0" borderId="0" applyProtection="0">
      <alignment horizontal="right" vertical="center" indent="1"/>
    </xf>
    <xf numFmtId="0" fontId="6" fillId="0" borderId="0" applyProtection="0">
      <alignment horizontal="center" vertical="center"/>
    </xf>
    <xf numFmtId="0" fontId="6" fillId="0" borderId="0" applyProtection="0">
      <alignment horizontal="left" vertical="center" wrapText="1" indent="1"/>
    </xf>
    <xf numFmtId="165" fontId="6" fillId="2" borderId="0">
      <alignment horizontal="left" vertical="center" indent="1"/>
    </xf>
    <xf numFmtId="0" fontId="9" fillId="3" borderId="0" applyNumberFormat="0" applyProtection="0">
      <alignment horizontal="left" vertical="center" indent="1"/>
    </xf>
    <xf numFmtId="0" fontId="11" fillId="0" borderId="0" applyNumberFormat="0" applyFill="0" applyBorder="0" applyAlignment="0" applyProtection="0">
      <alignment vertical="center"/>
    </xf>
    <xf numFmtId="0" fontId="28" fillId="0" borderId="0"/>
    <xf numFmtId="0" fontId="4" fillId="0" borderId="0"/>
    <xf numFmtId="0" fontId="28" fillId="0" borderId="0"/>
    <xf numFmtId="0" fontId="3" fillId="0" borderId="0"/>
    <xf numFmtId="0" fontId="3" fillId="0" borderId="0"/>
    <xf numFmtId="164" fontId="6" fillId="0" borderId="0" applyProtection="0">
      <alignment horizontal="right" vertical="center" indent="1"/>
    </xf>
    <xf numFmtId="0" fontId="6" fillId="0" borderId="0" applyProtection="0">
      <alignment horizontal="right" vertical="center" indent="1"/>
    </xf>
    <xf numFmtId="0" fontId="2" fillId="0" borderId="0"/>
    <xf numFmtId="0" fontId="28" fillId="0" borderId="0"/>
    <xf numFmtId="0" fontId="2" fillId="0" borderId="0"/>
    <xf numFmtId="9" fontId="6" fillId="0" borderId="0" applyFont="0" applyFill="0" applyBorder="0" applyAlignment="0" applyProtection="0"/>
  </cellStyleXfs>
  <cellXfs count="414">
    <xf numFmtId="0" fontId="0" fillId="0" borderId="0" xfId="0">
      <alignment vertical="center"/>
    </xf>
    <xf numFmtId="0" fontId="12" fillId="0" borderId="3" xfId="0" applyFont="1" applyBorder="1" applyAlignment="1">
      <alignment vertical="center"/>
    </xf>
    <xf numFmtId="0" fontId="12" fillId="0" borderId="1" xfId="0" applyFont="1" applyBorder="1" applyAlignment="1">
      <alignment vertical="center"/>
    </xf>
    <xf numFmtId="0" fontId="12" fillId="0" borderId="5" xfId="0" applyFont="1" applyBorder="1" applyAlignment="1">
      <alignment vertical="center"/>
    </xf>
    <xf numFmtId="0" fontId="13" fillId="5" borderId="2" xfId="0" applyFont="1" applyFill="1" applyBorder="1" applyAlignment="1">
      <alignment horizontal="center" vertical="center" wrapText="1"/>
    </xf>
    <xf numFmtId="166" fontId="17" fillId="5" borderId="2" xfId="0" applyNumberFormat="1" applyFont="1" applyFill="1" applyBorder="1" applyAlignment="1">
      <alignment horizontal="center" vertical="center" wrapText="1"/>
    </xf>
    <xf numFmtId="9" fontId="17" fillId="5" borderId="2" xfId="0" applyNumberFormat="1" applyFont="1" applyFill="1" applyBorder="1" applyAlignment="1">
      <alignment horizontal="center" vertical="center" wrapText="1"/>
    </xf>
    <xf numFmtId="0" fontId="17" fillId="5" borderId="2" xfId="0" applyFont="1" applyFill="1" applyBorder="1" applyAlignment="1">
      <alignment horizontal="center" vertical="center" wrapText="1"/>
    </xf>
    <xf numFmtId="0" fontId="12" fillId="0" borderId="11" xfId="0" applyFont="1" applyBorder="1" applyAlignment="1">
      <alignment vertical="center"/>
    </xf>
    <xf numFmtId="0" fontId="0" fillId="0" borderId="10" xfId="0" applyBorder="1">
      <alignment vertical="center"/>
    </xf>
    <xf numFmtId="0" fontId="17" fillId="0" borderId="6" xfId="10" applyFont="1" applyBorder="1" applyAlignment="1">
      <alignment horizontal="center" vertical="center"/>
    </xf>
    <xf numFmtId="0" fontId="15" fillId="6" borderId="13" xfId="0" applyFont="1" applyFill="1" applyBorder="1" applyAlignment="1">
      <alignment horizontal="lef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13" fillId="8" borderId="5" xfId="0" applyFont="1" applyFill="1" applyBorder="1" applyAlignment="1">
      <alignment vertical="center"/>
    </xf>
    <xf numFmtId="0" fontId="13" fillId="8" borderId="9" xfId="0" applyFont="1" applyFill="1" applyBorder="1" applyAlignment="1">
      <alignment vertical="center"/>
    </xf>
    <xf numFmtId="0" fontId="22" fillId="6" borderId="13" xfId="0" applyFont="1" applyFill="1" applyBorder="1" applyAlignment="1">
      <alignment horizontal="left" vertical="center"/>
    </xf>
    <xf numFmtId="0" fontId="23" fillId="7" borderId="6" xfId="10" applyFont="1" applyFill="1" applyBorder="1" applyAlignment="1">
      <alignment vertical="center"/>
    </xf>
    <xf numFmtId="0" fontId="24" fillId="0" borderId="0" xfId="0" applyFont="1">
      <alignment vertical="center"/>
    </xf>
    <xf numFmtId="0" fontId="25" fillId="6" borderId="12" xfId="0" applyFont="1" applyFill="1" applyBorder="1" applyAlignment="1">
      <alignment horizontal="left" vertical="center"/>
    </xf>
    <xf numFmtId="0" fontId="12" fillId="0" borderId="0" xfId="0" applyFont="1">
      <alignment vertical="center"/>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0" xfId="0" applyFont="1" applyFill="1">
      <alignment vertical="center"/>
    </xf>
    <xf numFmtId="0" fontId="0" fillId="0" borderId="0" xfId="0" applyFill="1">
      <alignment vertical="center"/>
    </xf>
    <xf numFmtId="0" fontId="20" fillId="7" borderId="1" xfId="10" applyFont="1" applyFill="1" applyBorder="1" applyAlignment="1">
      <alignment vertical="center"/>
    </xf>
    <xf numFmtId="0" fontId="23" fillId="7" borderId="1" xfId="10" applyFont="1" applyFill="1" applyBorder="1" applyAlignment="1">
      <alignment vertical="center"/>
    </xf>
    <xf numFmtId="0" fontId="13" fillId="0" borderId="0" xfId="0" applyFont="1" applyFill="1" applyBorder="1" applyAlignment="1">
      <alignment vertical="center"/>
    </xf>
    <xf numFmtId="0" fontId="20" fillId="0" borderId="0" xfId="0" applyFont="1" applyFill="1" applyBorder="1" applyAlignment="1">
      <alignment horizontal="center" vertical="center" wrapText="1"/>
    </xf>
    <xf numFmtId="0" fontId="20" fillId="0" borderId="0" xfId="10" applyFont="1" applyFill="1" applyBorder="1" applyAlignment="1">
      <alignment vertical="center"/>
    </xf>
    <xf numFmtId="0" fontId="17" fillId="0" borderId="0" xfId="10" applyFont="1" applyFill="1" applyBorder="1" applyAlignment="1">
      <alignment horizontal="center" vertical="center"/>
    </xf>
    <xf numFmtId="0" fontId="23" fillId="0" borderId="0" xfId="10" applyFont="1" applyFill="1" applyBorder="1" applyAlignment="1">
      <alignment vertical="center"/>
    </xf>
    <xf numFmtId="0" fontId="25" fillId="0" borderId="0" xfId="0" applyFont="1" applyFill="1" applyBorder="1" applyAlignment="1">
      <alignment horizontal="left" vertical="center"/>
    </xf>
    <xf numFmtId="0" fontId="15"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ill="1" applyBorder="1">
      <alignment vertical="center"/>
    </xf>
    <xf numFmtId="0" fontId="18" fillId="0" borderId="0" xfId="0" applyFont="1">
      <alignment vertical="center"/>
    </xf>
    <xf numFmtId="0" fontId="0" fillId="10" borderId="0" xfId="0" applyFill="1">
      <alignment vertical="center"/>
    </xf>
    <xf numFmtId="0" fontId="20" fillId="7" borderId="5" xfId="0" applyFont="1" applyFill="1" applyBorder="1" applyAlignment="1">
      <alignment horizontal="center" vertical="center" wrapText="1"/>
    </xf>
    <xf numFmtId="0" fontId="20" fillId="7" borderId="5" xfId="10" applyFont="1" applyFill="1" applyBorder="1" applyAlignment="1">
      <alignment vertical="center"/>
    </xf>
    <xf numFmtId="0" fontId="17" fillId="0" borderId="5" xfId="10" applyFont="1" applyBorder="1" applyAlignment="1">
      <alignment horizontal="center" vertical="center"/>
    </xf>
    <xf numFmtId="0" fontId="23" fillId="7" borderId="5" xfId="10" applyFont="1" applyFill="1" applyBorder="1" applyAlignment="1">
      <alignment vertical="center"/>
    </xf>
    <xf numFmtId="0" fontId="17" fillId="10" borderId="17" xfId="11" applyFont="1" applyFill="1" applyBorder="1" applyAlignment="1">
      <alignment vertical="center" wrapText="1"/>
    </xf>
    <xf numFmtId="0" fontId="0" fillId="11" borderId="0" xfId="0" applyFill="1">
      <alignment vertical="center"/>
    </xf>
    <xf numFmtId="0" fontId="17" fillId="11" borderId="5" xfId="0" applyFont="1" applyFill="1" applyBorder="1" applyAlignment="1">
      <alignment horizontal="left" vertical="center" wrapText="1"/>
    </xf>
    <xf numFmtId="0" fontId="32" fillId="0" borderId="0" xfId="0" applyFont="1" applyAlignment="1">
      <alignment horizontal="left" vertical="center"/>
    </xf>
    <xf numFmtId="0" fontId="32" fillId="5" borderId="0" xfId="0" applyFont="1" applyFill="1" applyAlignment="1">
      <alignment horizontal="left" vertical="center"/>
    </xf>
    <xf numFmtId="0" fontId="0" fillId="5" borderId="0" xfId="0" applyFill="1">
      <alignment vertical="center"/>
    </xf>
    <xf numFmtId="0" fontId="24" fillId="5" borderId="0" xfId="0" applyFont="1" applyFill="1">
      <alignment vertical="center"/>
    </xf>
    <xf numFmtId="0" fontId="5" fillId="5" borderId="0" xfId="0" applyFont="1" applyFill="1">
      <alignment vertical="center"/>
    </xf>
    <xf numFmtId="0" fontId="0" fillId="0" borderId="11" xfId="0" applyBorder="1">
      <alignment vertical="center"/>
    </xf>
    <xf numFmtId="0" fontId="32" fillId="0" borderId="11" xfId="0" applyFont="1" applyBorder="1" applyAlignment="1">
      <alignment horizontal="left" vertical="center"/>
    </xf>
    <xf numFmtId="0" fontId="32" fillId="0" borderId="0" xfId="0" applyFont="1" applyAlignment="1">
      <alignment vertical="center"/>
    </xf>
    <xf numFmtId="0" fontId="29" fillId="0" borderId="0" xfId="0" applyFont="1" applyFill="1" applyAlignment="1"/>
    <xf numFmtId="0" fontId="29" fillId="0" borderId="0" xfId="0" applyFont="1" applyFill="1" applyBorder="1" applyAlignment="1">
      <alignment horizontal="left" vertical="center"/>
    </xf>
    <xf numFmtId="0" fontId="0" fillId="0" borderId="0" xfId="0" applyAlignment="1">
      <alignment horizontal="left"/>
    </xf>
    <xf numFmtId="0" fontId="29" fillId="0" borderId="0" xfId="0" applyFont="1" applyFill="1" applyBorder="1" applyAlignment="1">
      <alignment horizontal="center" vertical="center"/>
    </xf>
    <xf numFmtId="0" fontId="35" fillId="0" borderId="0" xfId="0" applyFont="1" applyFill="1" applyBorder="1" applyAlignment="1">
      <alignment vertical="center" wrapText="1"/>
    </xf>
    <xf numFmtId="0" fontId="29" fillId="0" borderId="0" xfId="0" applyFont="1" applyFill="1" applyBorder="1" applyAlignment="1">
      <alignment horizontal="right" vertical="center"/>
    </xf>
    <xf numFmtId="0" fontId="35" fillId="0" borderId="0" xfId="0" applyFont="1" applyFill="1" applyBorder="1" applyAlignment="1">
      <alignment horizontal="right" wrapText="1"/>
    </xf>
    <xf numFmtId="0" fontId="29"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6" fillId="13" borderId="17" xfId="11" applyFont="1" applyFill="1" applyBorder="1" applyAlignment="1">
      <alignment vertical="center" wrapText="1"/>
    </xf>
    <xf numFmtId="0" fontId="37" fillId="0" borderId="5" xfId="11" applyFont="1" applyBorder="1" applyAlignment="1">
      <alignment horizontal="center" vertical="center" wrapText="1"/>
    </xf>
    <xf numFmtId="0" fontId="37" fillId="0" borderId="17" xfId="11" applyFont="1" applyBorder="1" applyAlignment="1">
      <alignment horizontal="center" vertical="center" wrapText="1"/>
    </xf>
    <xf numFmtId="0" fontId="17" fillId="5" borderId="4" xfId="0" applyFont="1" applyFill="1" applyBorder="1" applyAlignment="1">
      <alignment vertical="center" wrapText="1"/>
    </xf>
    <xf numFmtId="0" fontId="17" fillId="5" borderId="2" xfId="0" applyNumberFormat="1" applyFont="1" applyFill="1" applyBorder="1" applyAlignment="1">
      <alignment horizontal="center" vertical="center" wrapText="1"/>
    </xf>
    <xf numFmtId="0" fontId="17" fillId="5" borderId="2" xfId="0" applyFont="1" applyFill="1" applyBorder="1" applyAlignment="1">
      <alignment vertical="center" wrapText="1"/>
    </xf>
    <xf numFmtId="0" fontId="38" fillId="5" borderId="0" xfId="0" applyFont="1" applyFill="1" applyAlignment="1">
      <alignment horizontal="left" vertical="center"/>
    </xf>
    <xf numFmtId="0" fontId="14"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29"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9" fillId="0" borderId="0" xfId="0" applyFont="1" applyFill="1">
      <alignment vertical="center"/>
    </xf>
    <xf numFmtId="0" fontId="29" fillId="0" borderId="0" xfId="0" applyFont="1" applyFill="1" applyBorder="1" applyAlignment="1">
      <alignment horizontal="left" vertical="center"/>
    </xf>
    <xf numFmtId="0" fontId="0" fillId="0" borderId="0" xfId="0" applyAlignment="1">
      <alignment horizontal="left"/>
    </xf>
    <xf numFmtId="0" fontId="42" fillId="0" borderId="5" xfId="0" applyFont="1" applyBorder="1" applyAlignment="1">
      <alignment horizontal="center" vertical="center" wrapText="1"/>
    </xf>
    <xf numFmtId="0" fontId="43" fillId="0" borderId="5"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6" xfId="0" applyFont="1" applyBorder="1" applyAlignment="1">
      <alignment horizontal="center" vertical="center" wrapText="1"/>
    </xf>
    <xf numFmtId="0" fontId="0" fillId="0" borderId="3" xfId="0" applyBorder="1">
      <alignment vertical="center"/>
    </xf>
    <xf numFmtId="0" fontId="23" fillId="7" borderId="0" xfId="10" applyFont="1" applyFill="1" applyBorder="1" applyAlignment="1">
      <alignment vertical="center"/>
    </xf>
    <xf numFmtId="0" fontId="12" fillId="0" borderId="0" xfId="0" applyFont="1" applyBorder="1" applyAlignment="1">
      <alignment vertical="center"/>
    </xf>
    <xf numFmtId="0" fontId="23" fillId="7" borderId="3" xfId="10" applyFont="1" applyFill="1" applyBorder="1" applyAlignment="1">
      <alignment vertical="center"/>
    </xf>
    <xf numFmtId="0" fontId="0" fillId="0" borderId="1" xfId="0" applyBorder="1">
      <alignment vertical="center"/>
    </xf>
    <xf numFmtId="0" fontId="12" fillId="0" borderId="16" xfId="0" applyFont="1" applyBorder="1" applyAlignment="1">
      <alignment vertical="center" wrapText="1"/>
    </xf>
    <xf numFmtId="9" fontId="43" fillId="0" borderId="5" xfId="0" applyNumberFormat="1" applyFont="1" applyBorder="1" applyAlignment="1">
      <alignment horizontal="left" vertical="center" wrapText="1"/>
    </xf>
    <xf numFmtId="10" fontId="43" fillId="0" borderId="5" xfId="0" applyNumberFormat="1" applyFont="1" applyBorder="1" applyAlignment="1">
      <alignment horizontal="left" vertical="center" wrapText="1"/>
    </xf>
    <xf numFmtId="9" fontId="43" fillId="0" borderId="16" xfId="0" applyNumberFormat="1" applyFont="1" applyBorder="1" applyAlignment="1">
      <alignment horizontal="left" vertical="center" wrapText="1"/>
    </xf>
    <xf numFmtId="0" fontId="43" fillId="0" borderId="6" xfId="0" applyFont="1" applyBorder="1" applyAlignment="1">
      <alignment horizontal="left" vertical="center" wrapText="1"/>
    </xf>
    <xf numFmtId="0" fontId="37" fillId="0" borderId="6" xfId="11" applyFont="1" applyBorder="1" applyAlignment="1">
      <alignment horizontal="center" vertical="center" wrapText="1"/>
    </xf>
    <xf numFmtId="0" fontId="14" fillId="0" borderId="5" xfId="13" applyFont="1" applyBorder="1" applyAlignment="1">
      <alignment horizontal="center" vertical="center"/>
    </xf>
    <xf numFmtId="0" fontId="12" fillId="0" borderId="17" xfId="12" applyFont="1" applyFill="1" applyBorder="1" applyAlignment="1">
      <alignment horizontal="center" vertical="center"/>
    </xf>
    <xf numFmtId="0" fontId="14" fillId="0" borderId="17" xfId="12" applyFont="1" applyBorder="1" applyAlignment="1">
      <alignment horizontal="center" vertical="center" wrapText="1"/>
    </xf>
    <xf numFmtId="0" fontId="17" fillId="13"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xf>
    <xf numFmtId="0" fontId="49" fillId="5" borderId="0" xfId="0" applyFont="1" applyFill="1" applyAlignment="1">
      <alignment horizontal="left" vertical="center"/>
    </xf>
    <xf numFmtId="0" fontId="17" fillId="15" borderId="12" xfId="0" applyFont="1" applyFill="1" applyBorder="1" applyAlignment="1">
      <alignment horizontal="left" vertical="center" wrapText="1"/>
    </xf>
    <xf numFmtId="0" fontId="48" fillId="15" borderId="13" xfId="0" applyFont="1" applyFill="1" applyBorder="1" applyAlignment="1">
      <alignment vertical="center"/>
    </xf>
    <xf numFmtId="0" fontId="17" fillId="15" borderId="13" xfId="0" applyFont="1" applyFill="1" applyBorder="1" applyAlignment="1">
      <alignment horizontal="center" vertical="center"/>
    </xf>
    <xf numFmtId="0" fontId="48" fillId="15" borderId="12" xfId="0" applyFont="1" applyFill="1" applyBorder="1" applyAlignment="1">
      <alignment vertical="center"/>
    </xf>
    <xf numFmtId="0" fontId="0" fillId="0" borderId="0" xfId="0">
      <alignment vertical="center"/>
    </xf>
    <xf numFmtId="0" fontId="20" fillId="7" borderId="6" xfId="0" applyFont="1" applyFill="1" applyBorder="1" applyAlignment="1">
      <alignment horizontal="center" vertical="center" wrapText="1"/>
    </xf>
    <xf numFmtId="0" fontId="20" fillId="7" borderId="6" xfId="10" applyFont="1" applyFill="1" applyBorder="1" applyAlignment="1">
      <alignment vertical="center"/>
    </xf>
    <xf numFmtId="0" fontId="23" fillId="7" borderId="6" xfId="10" applyFont="1" applyFill="1" applyBorder="1" applyAlignment="1">
      <alignment vertical="center"/>
    </xf>
    <xf numFmtId="0" fontId="12" fillId="0" borderId="5" xfId="0" applyFont="1" applyBorder="1" applyAlignment="1">
      <alignment vertical="center" wrapText="1"/>
    </xf>
    <xf numFmtId="0" fontId="20" fillId="7" borderId="5" xfId="0" applyFont="1" applyFill="1" applyBorder="1" applyAlignment="1">
      <alignment horizontal="center" vertical="center" wrapText="1"/>
    </xf>
    <xf numFmtId="0" fontId="20" fillId="7" borderId="5" xfId="10" applyFont="1" applyFill="1" applyBorder="1" applyAlignment="1">
      <alignment vertical="center"/>
    </xf>
    <xf numFmtId="0" fontId="23" fillId="7" borderId="5" xfId="10" applyFont="1" applyFill="1" applyBorder="1" applyAlignment="1">
      <alignment vertical="center"/>
    </xf>
    <xf numFmtId="0" fontId="17" fillId="12" borderId="5" xfId="18" applyFont="1" applyFill="1" applyBorder="1" applyAlignment="1">
      <alignment horizontal="left" vertical="center" wrapText="1"/>
    </xf>
    <xf numFmtId="0" fontId="17" fillId="12" borderId="5" xfId="0" applyFont="1" applyFill="1" applyBorder="1" applyAlignment="1">
      <alignment horizontal="left" vertical="center" wrapText="1"/>
    </xf>
    <xf numFmtId="0" fontId="35" fillId="12" borderId="22" xfId="18" applyFont="1" applyFill="1" applyBorder="1" applyAlignment="1">
      <alignment vertical="center" wrapText="1"/>
    </xf>
    <xf numFmtId="0" fontId="35" fillId="12" borderId="23" xfId="18" applyFont="1" applyFill="1" applyBorder="1" applyAlignment="1">
      <alignment vertical="center" wrapText="1"/>
    </xf>
    <xf numFmtId="0" fontId="45" fillId="0" borderId="5" xfId="0" applyFont="1" applyFill="1" applyBorder="1" applyAlignment="1">
      <alignment horizontal="center" vertical="center"/>
    </xf>
    <xf numFmtId="0" fontId="14" fillId="0" borderId="5" xfId="0" applyFont="1" applyFill="1" applyBorder="1" applyAlignment="1">
      <alignment wrapText="1"/>
    </xf>
    <xf numFmtId="0" fontId="45" fillId="0" borderId="5" xfId="18" applyFont="1" applyFill="1" applyBorder="1" applyAlignment="1">
      <alignment horizontal="center" vertical="center"/>
    </xf>
    <xf numFmtId="167" fontId="17" fillId="12" borderId="5" xfId="0" applyNumberFormat="1" applyFont="1" applyFill="1" applyBorder="1" applyAlignment="1">
      <alignment horizontal="left" vertical="center" wrapText="1"/>
    </xf>
    <xf numFmtId="0" fontId="14" fillId="0" borderId="5" xfId="0" applyFont="1" applyFill="1" applyBorder="1" applyAlignment="1">
      <alignment horizontal="left" vertical="center" wrapText="1"/>
    </xf>
    <xf numFmtId="0" fontId="13" fillId="6" borderId="13" xfId="0" applyFont="1" applyFill="1" applyBorder="1" applyAlignment="1">
      <alignment horizontal="left" vertical="center"/>
    </xf>
    <xf numFmtId="0" fontId="50" fillId="0" borderId="0" xfId="0" applyFont="1" applyAlignment="1">
      <alignment vertical="center"/>
    </xf>
    <xf numFmtId="0" fontId="41" fillId="0" borderId="0" xfId="0" applyFont="1">
      <alignment vertical="center"/>
    </xf>
    <xf numFmtId="0" fontId="26" fillId="0" borderId="0" xfId="0" applyFont="1">
      <alignment vertical="center"/>
    </xf>
    <xf numFmtId="0" fontId="17" fillId="0" borderId="0" xfId="0" applyFont="1" applyFill="1" applyBorder="1" applyAlignment="1">
      <alignment vertical="center" wrapText="1"/>
    </xf>
    <xf numFmtId="0" fontId="12" fillId="0" borderId="0" xfId="0" applyFont="1" applyAlignment="1"/>
    <xf numFmtId="0" fontId="12" fillId="0" borderId="0" xfId="0" applyFont="1" applyAlignment="1">
      <alignment horizontal="left" vertical="center"/>
    </xf>
    <xf numFmtId="0" fontId="12" fillId="0" borderId="0" xfId="0" applyFont="1" applyAlignment="1">
      <alignment horizontal="left" vertical="top"/>
    </xf>
    <xf numFmtId="1" fontId="47" fillId="0" borderId="6" xfId="0" applyNumberFormat="1" applyFont="1" applyBorder="1" applyAlignment="1">
      <alignment horizontal="center" vertical="center" wrapText="1"/>
    </xf>
    <xf numFmtId="1" fontId="47" fillId="0" borderId="5" xfId="0" applyNumberFormat="1" applyFont="1" applyBorder="1" applyAlignment="1">
      <alignment horizontal="center" vertical="center" wrapText="1"/>
    </xf>
    <xf numFmtId="1" fontId="47" fillId="0" borderId="16" xfId="0" applyNumberFormat="1" applyFont="1" applyBorder="1" applyAlignment="1">
      <alignment horizontal="center" vertical="center" wrapText="1"/>
    </xf>
    <xf numFmtId="0" fontId="45" fillId="0" borderId="6" xfId="10" applyFont="1" applyBorder="1" applyAlignment="1">
      <alignment horizontal="center" vertical="center"/>
    </xf>
    <xf numFmtId="0" fontId="45" fillId="0" borderId="5" xfId="10" applyFont="1" applyBorder="1" applyAlignment="1">
      <alignment horizontal="center" vertical="center"/>
    </xf>
    <xf numFmtId="0" fontId="45" fillId="0" borderId="16" xfId="10" applyFont="1" applyBorder="1" applyAlignment="1">
      <alignment horizontal="center" vertical="center"/>
    </xf>
    <xf numFmtId="0" fontId="46" fillId="0" borderId="5" xfId="0" applyFont="1" applyBorder="1" applyAlignment="1">
      <alignment horizontal="center"/>
    </xf>
    <xf numFmtId="3" fontId="46" fillId="0" borderId="5" xfId="0" applyNumberFormat="1" applyFont="1" applyBorder="1" applyAlignment="1">
      <alignment horizontal="center"/>
    </xf>
    <xf numFmtId="0" fontId="51" fillId="17" borderId="0" xfId="11" applyFont="1" applyFill="1" applyBorder="1" applyAlignment="1">
      <alignment vertical="center" wrapText="1"/>
    </xf>
    <xf numFmtId="0" fontId="52" fillId="0" borderId="0" xfId="0" applyFont="1">
      <alignment vertical="center"/>
    </xf>
    <xf numFmtId="0" fontId="0" fillId="0" borderId="11" xfId="0" applyFill="1" applyBorder="1">
      <alignment vertical="center"/>
    </xf>
    <xf numFmtId="1" fontId="14" fillId="0" borderId="5" xfId="10" applyNumberFormat="1" applyFont="1" applyBorder="1" applyAlignment="1">
      <alignment horizontal="center" vertical="center"/>
    </xf>
    <xf numFmtId="0" fontId="21" fillId="5" borderId="0" xfId="0" applyFont="1" applyFill="1">
      <alignment vertical="center"/>
    </xf>
    <xf numFmtId="0" fontId="53" fillId="5" borderId="0" xfId="0" applyFont="1" applyFill="1">
      <alignment vertical="center"/>
    </xf>
    <xf numFmtId="0" fontId="54" fillId="5" borderId="2" xfId="0" applyFont="1" applyFill="1" applyBorder="1" applyAlignment="1">
      <alignment horizontal="center" vertical="center" wrapText="1"/>
    </xf>
    <xf numFmtId="166" fontId="55" fillId="5" borderId="2" xfId="0" applyNumberFormat="1" applyFont="1" applyFill="1" applyBorder="1" applyAlignment="1">
      <alignment horizontal="center" vertical="center" wrapText="1"/>
    </xf>
    <xf numFmtId="9" fontId="55" fillId="5" borderId="2" xfId="0" applyNumberFormat="1"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9" borderId="5" xfId="0" applyFont="1" applyFill="1" applyBorder="1" applyAlignment="1">
      <alignment horizontal="left" vertical="center"/>
    </xf>
    <xf numFmtId="0" fontId="21" fillId="0" borderId="5" xfId="0" applyFont="1" applyBorder="1" applyAlignment="1">
      <alignment vertical="center" wrapText="1"/>
    </xf>
    <xf numFmtId="0" fontId="56" fillId="7" borderId="6" xfId="0" applyFont="1" applyFill="1" applyBorder="1" applyAlignment="1">
      <alignment horizontal="center" vertical="center" wrapText="1"/>
    </xf>
    <xf numFmtId="0" fontId="57" fillId="0" borderId="6" xfId="0" applyFont="1" applyBorder="1" applyAlignment="1">
      <alignment horizontal="center" vertical="center" wrapText="1"/>
    </xf>
    <xf numFmtId="0" fontId="56" fillId="7" borderId="6" xfId="10" applyFont="1" applyFill="1" applyBorder="1" applyAlignment="1">
      <alignment vertical="center"/>
    </xf>
    <xf numFmtId="0" fontId="58" fillId="7" borderId="6" xfId="10" applyFont="1" applyFill="1" applyBorder="1" applyAlignment="1">
      <alignment vertical="center"/>
    </xf>
    <xf numFmtId="0" fontId="55" fillId="0" borderId="6" xfId="10" applyFont="1" applyBorder="1" applyAlignment="1">
      <alignment horizontal="center" vertical="center"/>
    </xf>
    <xf numFmtId="1" fontId="59" fillId="0" borderId="5" xfId="10" applyNumberFormat="1" applyFont="1" applyBorder="1" applyAlignment="1">
      <alignment horizontal="center" vertical="center"/>
    </xf>
    <xf numFmtId="0" fontId="55" fillId="9" borderId="5" xfId="0" applyFont="1" applyFill="1" applyBorder="1" applyAlignment="1">
      <alignment horizontal="left" vertical="center" wrapText="1"/>
    </xf>
    <xf numFmtId="0" fontId="59" fillId="0" borderId="5" xfId="0" applyFont="1" applyBorder="1" applyAlignment="1">
      <alignment vertical="center" wrapText="1"/>
    </xf>
    <xf numFmtId="0" fontId="55" fillId="0" borderId="5" xfId="10" applyFont="1" applyBorder="1" applyAlignment="1">
      <alignment horizontal="center" vertical="center"/>
    </xf>
    <xf numFmtId="0" fontId="55" fillId="9" borderId="12" xfId="0" applyFont="1" applyFill="1" applyBorder="1" applyAlignment="1">
      <alignment horizontal="left" vertical="center" wrapText="1"/>
    </xf>
    <xf numFmtId="0" fontId="59" fillId="0" borderId="6" xfId="0" applyFont="1" applyBorder="1" applyAlignment="1">
      <alignment vertical="center" wrapText="1"/>
    </xf>
    <xf numFmtId="0" fontId="55" fillId="9" borderId="12" xfId="0" applyFont="1" applyFill="1" applyBorder="1" applyAlignment="1">
      <alignment horizontal="left" vertical="center"/>
    </xf>
    <xf numFmtId="0" fontId="59" fillId="0" borderId="16" xfId="0" applyFont="1" applyBorder="1" applyAlignment="1">
      <alignment vertical="center" wrapText="1"/>
    </xf>
    <xf numFmtId="1" fontId="59" fillId="0" borderId="6" xfId="10" applyNumberFormat="1" applyFont="1" applyBorder="1" applyAlignment="1">
      <alignment horizontal="center" vertical="center"/>
    </xf>
    <xf numFmtId="0" fontId="21" fillId="0" borderId="6" xfId="0" applyFont="1" applyBorder="1" applyAlignment="1">
      <alignment vertical="center" wrapText="1"/>
    </xf>
    <xf numFmtId="0" fontId="43" fillId="0" borderId="5" xfId="0" applyFont="1" applyBorder="1" applyAlignment="1">
      <alignment horizontal="center" vertical="center"/>
    </xf>
    <xf numFmtId="0" fontId="46" fillId="0" borderId="16" xfId="0" applyFont="1" applyBorder="1" applyAlignment="1">
      <alignment horizontal="center" vertical="center" wrapText="1"/>
    </xf>
    <xf numFmtId="0" fontId="31" fillId="0" borderId="18" xfId="10" applyFont="1" applyFill="1" applyBorder="1" applyAlignment="1">
      <alignment vertical="center"/>
    </xf>
    <xf numFmtId="0" fontId="31" fillId="0" borderId="0" xfId="10" applyFont="1" applyFill="1" applyBorder="1" applyAlignment="1">
      <alignment vertical="center"/>
    </xf>
    <xf numFmtId="0" fontId="21" fillId="0" borderId="0" xfId="0" applyFont="1">
      <alignment vertical="center"/>
    </xf>
    <xf numFmtId="0" fontId="55" fillId="0" borderId="0" xfId="10" applyFont="1" applyFill="1" applyBorder="1" applyAlignment="1">
      <alignment vertical="center" wrapText="1"/>
    </xf>
    <xf numFmtId="0" fontId="53" fillId="0" borderId="0" xfId="0" applyFont="1" applyFill="1" applyBorder="1" applyAlignment="1">
      <alignment vertical="center"/>
    </xf>
    <xf numFmtId="0" fontId="53"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54" fillId="0" borderId="0" xfId="0" applyFont="1" applyFill="1" applyBorder="1" applyAlignment="1">
      <alignment vertical="center" wrapText="1"/>
    </xf>
    <xf numFmtId="1" fontId="59" fillId="0" borderId="5" xfId="0" applyNumberFormat="1" applyFont="1" applyFill="1" applyBorder="1" applyAlignment="1">
      <alignment horizontal="center" vertical="center" wrapText="1"/>
    </xf>
    <xf numFmtId="0" fontId="12" fillId="0" borderId="0" xfId="0" applyFont="1" applyAlignment="1">
      <alignment horizontal="left" vertical="top"/>
    </xf>
    <xf numFmtId="0" fontId="14" fillId="0" borderId="0" xfId="0" applyFont="1" applyFill="1" applyAlignment="1"/>
    <xf numFmtId="0" fontId="12" fillId="0" borderId="0" xfId="0" applyFont="1" applyAlignment="1">
      <alignment horizontal="left"/>
    </xf>
    <xf numFmtId="0" fontId="1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7" fillId="0" borderId="0" xfId="0" applyFont="1" applyFill="1" applyBorder="1" applyAlignment="1">
      <alignment horizontal="right" wrapText="1"/>
    </xf>
    <xf numFmtId="0" fontId="14" fillId="0" borderId="0" xfId="0" applyFont="1" applyFill="1" applyBorder="1" applyAlignment="1"/>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xf>
    <xf numFmtId="0" fontId="12" fillId="0" borderId="19" xfId="0" applyFont="1" applyBorder="1" applyAlignment="1"/>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17" fillId="16" borderId="5" xfId="0" applyFont="1" applyFill="1" applyBorder="1" applyAlignment="1">
      <alignment horizontal="left" vertical="center" wrapText="1"/>
    </xf>
    <xf numFmtId="0" fontId="20" fillId="16" borderId="6" xfId="0" applyFont="1" applyFill="1" applyBorder="1" applyAlignment="1">
      <alignment horizontal="center" vertical="center" wrapText="1"/>
    </xf>
    <xf numFmtId="0" fontId="20" fillId="16" borderId="6" xfId="10" applyFont="1" applyFill="1" applyBorder="1" applyAlignment="1">
      <alignment vertical="center"/>
    </xf>
    <xf numFmtId="0" fontId="0" fillId="16" borderId="0" xfId="0" applyFill="1">
      <alignment vertical="center"/>
    </xf>
    <xf numFmtId="0" fontId="20" fillId="16" borderId="5" xfId="10" applyFont="1" applyFill="1" applyBorder="1" applyAlignment="1">
      <alignment vertical="center"/>
    </xf>
    <xf numFmtId="0" fontId="64" fillId="16" borderId="6" xfId="10" applyFont="1" applyFill="1" applyBorder="1" applyAlignment="1">
      <alignment vertical="center"/>
    </xf>
    <xf numFmtId="0" fontId="32" fillId="0" borderId="0" xfId="0" applyFont="1" applyFill="1" applyAlignment="1">
      <alignment vertical="center"/>
    </xf>
    <xf numFmtId="0" fontId="12" fillId="0" borderId="0" xfId="0" applyFont="1" applyFill="1" applyAlignment="1"/>
    <xf numFmtId="0" fontId="23" fillId="0" borderId="11" xfId="10" applyFont="1" applyFill="1" applyBorder="1" applyAlignment="1">
      <alignment vertical="center"/>
    </xf>
    <xf numFmtId="0" fontId="65" fillId="0" borderId="0" xfId="0" applyFont="1" applyAlignment="1">
      <alignment horizontal="left" vertical="center"/>
    </xf>
    <xf numFmtId="0" fontId="66" fillId="13" borderId="17" xfId="11" applyFont="1" applyFill="1" applyBorder="1" applyAlignment="1">
      <alignment vertical="center" wrapText="1"/>
    </xf>
    <xf numFmtId="0" fontId="27" fillId="16" borderId="5" xfId="0" applyFont="1" applyFill="1" applyBorder="1" applyAlignment="1">
      <alignment horizontal="left" vertical="center" wrapText="1"/>
    </xf>
    <xf numFmtId="3" fontId="14" fillId="14" borderId="5" xfId="14" applyNumberFormat="1" applyFont="1" applyFill="1" applyBorder="1" applyAlignment="1">
      <alignment horizontal="center" vertical="center"/>
    </xf>
    <xf numFmtId="0" fontId="14" fillId="0" borderId="5" xfId="10" applyFont="1" applyFill="1" applyBorder="1" applyAlignment="1">
      <alignment horizontal="center" vertical="center" wrapText="1"/>
    </xf>
    <xf numFmtId="0" fontId="14" fillId="0" borderId="5" xfId="0" applyFont="1" applyBorder="1" applyAlignment="1">
      <alignment vertical="center" wrapText="1"/>
    </xf>
    <xf numFmtId="1" fontId="14" fillId="14" borderId="5" xfId="14" applyNumberFormat="1" applyFont="1" applyFill="1" applyBorder="1" applyAlignment="1">
      <alignment horizontal="center" vertical="center"/>
    </xf>
    <xf numFmtId="1" fontId="14" fillId="0" borderId="6" xfId="10" applyNumberFormat="1" applyFont="1" applyBorder="1" applyAlignment="1">
      <alignment horizontal="center" vertical="center"/>
    </xf>
    <xf numFmtId="0" fontId="18" fillId="0" borderId="19" xfId="0" applyFont="1" applyBorder="1" applyAlignment="1"/>
    <xf numFmtId="0" fontId="18" fillId="0" borderId="0" xfId="0" applyFont="1" applyAlignment="1">
      <alignment horizontal="left" vertical="center"/>
    </xf>
    <xf numFmtId="0" fontId="18" fillId="0" borderId="0" xfId="0" applyFont="1" applyAlignment="1">
      <alignment horizontal="center"/>
    </xf>
    <xf numFmtId="0" fontId="18" fillId="0" borderId="0" xfId="0" applyFont="1" applyAlignment="1">
      <alignment horizontal="left" vertical="top"/>
    </xf>
    <xf numFmtId="0" fontId="35" fillId="12" borderId="17" xfId="18" applyFont="1" applyFill="1" applyBorder="1" applyAlignment="1">
      <alignment vertical="center" wrapText="1"/>
    </xf>
    <xf numFmtId="0" fontId="35" fillId="12" borderId="20" xfId="18" applyFont="1" applyFill="1" applyBorder="1" applyAlignment="1">
      <alignment vertical="center" wrapText="1"/>
    </xf>
    <xf numFmtId="0" fontId="35" fillId="12" borderId="21" xfId="18" applyFont="1" applyFill="1" applyBorder="1" applyAlignment="1">
      <alignment vertical="center" wrapText="1"/>
    </xf>
    <xf numFmtId="0" fontId="1" fillId="5" borderId="0" xfId="0" applyFont="1" applyFill="1">
      <alignment vertical="center"/>
    </xf>
    <xf numFmtId="0" fontId="45" fillId="0" borderId="5" xfId="0" applyFont="1" applyBorder="1" applyAlignment="1">
      <alignment horizontal="center" vertical="center"/>
    </xf>
    <xf numFmtId="1" fontId="47" fillId="0" borderId="5" xfId="0" applyNumberFormat="1" applyFont="1" applyFill="1" applyBorder="1" applyAlignment="1">
      <alignment horizontal="center" vertical="center"/>
    </xf>
    <xf numFmtId="0" fontId="47" fillId="0" borderId="5" xfId="0" applyFont="1" applyFill="1" applyBorder="1" applyAlignment="1">
      <alignment horizontal="center" vertical="center"/>
    </xf>
    <xf numFmtId="1" fontId="47" fillId="0" borderId="6" xfId="0" applyNumberFormat="1" applyFont="1" applyFill="1" applyBorder="1" applyAlignment="1">
      <alignment horizontal="center" vertical="center"/>
    </xf>
    <xf numFmtId="3" fontId="57" fillId="0" borderId="5" xfId="0" applyNumberFormat="1" applyFont="1" applyBorder="1" applyAlignment="1">
      <alignment horizontal="center" vertical="center" wrapText="1"/>
    </xf>
    <xf numFmtId="0" fontId="21" fillId="5" borderId="0" xfId="0" applyFont="1" applyFill="1" applyAlignment="1">
      <alignment vertical="center"/>
    </xf>
    <xf numFmtId="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12" fillId="0" borderId="0" xfId="0" applyFont="1" applyAlignment="1">
      <alignment vertical="center"/>
    </xf>
    <xf numFmtId="0" fontId="12" fillId="0" borderId="19" xfId="0" applyFont="1" applyBorder="1" applyAlignment="1">
      <alignment vertical="center"/>
    </xf>
    <xf numFmtId="0" fontId="21"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43" fillId="0" borderId="5" xfId="0" applyFont="1" applyBorder="1" applyAlignment="1">
      <alignment horizontal="center" vertical="center" wrapText="1"/>
    </xf>
    <xf numFmtId="3" fontId="59" fillId="0" borderId="5" xfId="0" applyNumberFormat="1" applyFont="1" applyFill="1" applyBorder="1" applyAlignment="1">
      <alignment horizontal="center" vertical="center" wrapText="1"/>
    </xf>
    <xf numFmtId="3" fontId="59" fillId="0" borderId="5" xfId="10" applyNumberFormat="1" applyFont="1" applyBorder="1" applyAlignment="1">
      <alignment horizontal="center" vertical="center" wrapText="1"/>
    </xf>
    <xf numFmtId="1" fontId="21" fillId="0" borderId="6" xfId="0" applyNumberFormat="1" applyFont="1" applyBorder="1" applyAlignment="1">
      <alignment horizontal="center" vertical="center"/>
    </xf>
    <xf numFmtId="3" fontId="14" fillId="0" borderId="5" xfId="0" applyNumberFormat="1" applyFont="1" applyFill="1" applyBorder="1" applyAlignment="1">
      <alignment horizontal="center" vertical="center" wrapText="1"/>
    </xf>
    <xf numFmtId="9" fontId="17" fillId="12" borderId="5" xfId="21" applyFont="1" applyFill="1" applyBorder="1" applyAlignment="1">
      <alignment horizontal="left" vertical="center" wrapText="1"/>
    </xf>
    <xf numFmtId="9" fontId="14" fillId="0" borderId="5" xfId="21" applyFont="1" applyFill="1" applyBorder="1" applyAlignment="1">
      <alignment wrapText="1"/>
    </xf>
    <xf numFmtId="9" fontId="20" fillId="7" borderId="6" xfId="21" applyFont="1" applyFill="1" applyBorder="1" applyAlignment="1">
      <alignment horizontal="center" vertical="center" wrapText="1"/>
    </xf>
    <xf numFmtId="9" fontId="20" fillId="7" borderId="6" xfId="21" applyFont="1" applyFill="1" applyBorder="1" applyAlignment="1">
      <alignment vertical="center"/>
    </xf>
    <xf numFmtId="9" fontId="23" fillId="7" borderId="6" xfId="21" applyFont="1" applyFill="1" applyBorder="1" applyAlignment="1">
      <alignment vertical="center"/>
    </xf>
    <xf numFmtId="9" fontId="0" fillId="0" borderId="0" xfId="21" applyFont="1" applyAlignment="1">
      <alignment vertical="center"/>
    </xf>
    <xf numFmtId="0" fontId="14" fillId="0" borderId="5" xfId="0" applyFont="1" applyFill="1" applyBorder="1" applyAlignment="1">
      <alignment vertical="center" wrapText="1"/>
    </xf>
    <xf numFmtId="0" fontId="14" fillId="2" borderId="5" xfId="0" applyFont="1" applyFill="1" applyBorder="1" applyAlignment="1">
      <alignment wrapText="1"/>
    </xf>
    <xf numFmtId="9" fontId="47" fillId="0" borderId="5" xfId="21" applyFont="1" applyFill="1" applyBorder="1" applyAlignment="1">
      <alignment horizontal="center" vertical="center"/>
    </xf>
    <xf numFmtId="0" fontId="32" fillId="5" borderId="0" xfId="0" applyFont="1" applyFill="1" applyAlignment="1">
      <alignment horizontal="center" vertical="center"/>
    </xf>
    <xf numFmtId="0" fontId="0" fillId="5" borderId="0" xfId="0" applyFill="1" applyAlignment="1">
      <alignment horizontal="center" vertical="center"/>
    </xf>
    <xf numFmtId="0" fontId="35" fillId="12" borderId="23" xfId="18" applyFont="1" applyFill="1" applyBorder="1" applyAlignment="1">
      <alignment horizontal="center" vertical="center" wrapText="1"/>
    </xf>
    <xf numFmtId="0" fontId="54" fillId="0" borderId="0" xfId="0" applyFont="1" applyFill="1" applyBorder="1" applyAlignment="1">
      <alignment horizontal="center" vertical="center" wrapText="1"/>
    </xf>
    <xf numFmtId="0" fontId="12" fillId="0" borderId="19" xfId="0" applyFont="1" applyBorder="1" applyAlignment="1">
      <alignment horizontal="center" vertical="center"/>
    </xf>
    <xf numFmtId="1" fontId="45" fillId="0" borderId="5" xfId="0" applyNumberFormat="1" applyFont="1" applyBorder="1" applyAlignment="1">
      <alignment horizontal="center" vertical="center"/>
    </xf>
    <xf numFmtId="0" fontId="15" fillId="6" borderId="13" xfId="0" applyFont="1" applyFill="1" applyBorder="1" applyAlignment="1">
      <alignment horizontal="center" vertical="center"/>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3" fontId="42" fillId="0" borderId="5" xfId="0" applyNumberFormat="1" applyFont="1" applyBorder="1" applyAlignment="1">
      <alignment horizontal="center" vertical="center" wrapText="1"/>
    </xf>
    <xf numFmtId="3" fontId="37" fillId="0" borderId="5" xfId="11" applyNumberFormat="1" applyFont="1" applyBorder="1" applyAlignment="1">
      <alignment horizontal="center" vertical="center" wrapText="1"/>
    </xf>
    <xf numFmtId="0" fontId="21" fillId="5" borderId="0" xfId="0" applyFont="1" applyFill="1" applyAlignment="1">
      <alignment horizontal="center" vertic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 fontId="21" fillId="0" borderId="5" xfId="0" applyNumberFormat="1" applyFont="1" applyBorder="1" applyAlignment="1">
      <alignment horizontal="center" vertical="center" wrapText="1"/>
    </xf>
    <xf numFmtId="1" fontId="21" fillId="0" borderId="5" xfId="0" applyNumberFormat="1" applyFont="1" applyBorder="1" applyAlignment="1">
      <alignment horizontal="center" vertical="center"/>
    </xf>
    <xf numFmtId="0" fontId="31" fillId="0" borderId="18" xfId="10" applyFont="1" applyFill="1" applyBorder="1" applyAlignment="1">
      <alignment horizontal="center" vertical="center"/>
    </xf>
    <xf numFmtId="0" fontId="31" fillId="0" borderId="0" xfId="10" applyFont="1" applyFill="1" applyBorder="1" applyAlignment="1">
      <alignment horizontal="center" vertical="center"/>
    </xf>
    <xf numFmtId="0" fontId="55" fillId="0" borderId="0" xfId="10" applyFont="1" applyFill="1" applyBorder="1" applyAlignment="1">
      <alignment horizontal="center" vertical="center" wrapText="1"/>
    </xf>
    <xf numFmtId="0" fontId="21" fillId="0" borderId="0" xfId="0" applyFont="1" applyAlignment="1">
      <alignment horizontal="center" vertical="center"/>
    </xf>
    <xf numFmtId="0" fontId="42" fillId="0" borderId="16" xfId="0" applyFont="1" applyBorder="1" applyAlignment="1">
      <alignment horizontal="center" vertical="center"/>
    </xf>
    <xf numFmtId="0" fontId="31" fillId="0" borderId="0" xfId="10" applyFont="1" applyFill="1" applyBorder="1" applyAlignment="1">
      <alignment horizontal="center" vertical="center" wrapText="1"/>
    </xf>
    <xf numFmtId="0" fontId="35" fillId="0" borderId="0" xfId="0" applyFont="1" applyBorder="1" applyAlignment="1">
      <alignment horizontal="center" vertical="center"/>
    </xf>
    <xf numFmtId="3" fontId="43" fillId="0" borderId="5" xfId="0" applyNumberFormat="1" applyFont="1" applyBorder="1" applyAlignment="1">
      <alignment horizontal="center" vertical="center" wrapText="1"/>
    </xf>
    <xf numFmtId="0" fontId="43" fillId="0" borderId="17" xfId="0" applyFont="1" applyBorder="1" applyAlignment="1">
      <alignment horizontal="center" vertical="center" wrapText="1"/>
    </xf>
    <xf numFmtId="0" fontId="44"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0" fillId="0" borderId="19" xfId="0" applyBorder="1" applyAlignment="1">
      <alignment horizontal="center"/>
    </xf>
    <xf numFmtId="1" fontId="14" fillId="0" borderId="5"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0" fontId="43" fillId="0" borderId="16" xfId="0" applyFont="1" applyBorder="1" applyAlignment="1">
      <alignment horizontal="center" vertical="center" wrapText="1"/>
    </xf>
    <xf numFmtId="1" fontId="14" fillId="0" borderId="16" xfId="0" applyNumberFormat="1" applyFont="1" applyFill="1" applyBorder="1" applyAlignment="1">
      <alignment horizontal="center" vertical="center" wrapText="1"/>
    </xf>
    <xf numFmtId="0" fontId="43" fillId="0" borderId="0" xfId="0" applyFont="1" applyBorder="1" applyAlignment="1">
      <alignment horizontal="left" vertical="center" wrapText="1"/>
    </xf>
    <xf numFmtId="0" fontId="17" fillId="10" borderId="21" xfId="11" applyFont="1" applyFill="1" applyBorder="1" applyAlignment="1">
      <alignment vertical="center" wrapText="1"/>
    </xf>
    <xf numFmtId="3" fontId="43" fillId="0" borderId="6" xfId="0" applyNumberFormat="1" applyFont="1" applyBorder="1" applyAlignment="1">
      <alignment horizontal="center" vertical="center" wrapText="1"/>
    </xf>
    <xf numFmtId="1" fontId="45" fillId="0" borderId="5" xfId="21" applyNumberFormat="1" applyFont="1" applyBorder="1" applyAlignment="1">
      <alignment horizontal="center" vertical="center"/>
    </xf>
    <xf numFmtId="3" fontId="45" fillId="0" borderId="5" xfId="0" applyNumberFormat="1" applyFont="1" applyBorder="1" applyAlignment="1">
      <alignment horizontal="center" vertical="center"/>
    </xf>
    <xf numFmtId="3" fontId="14" fillId="0" borderId="5" xfId="13" applyNumberFormat="1" applyFont="1" applyBorder="1" applyAlignment="1">
      <alignment horizontal="center" vertical="center"/>
    </xf>
    <xf numFmtId="0" fontId="18" fillId="5" borderId="0" xfId="0" applyFont="1" applyFill="1" applyAlignment="1">
      <alignment horizontal="center" vertical="center"/>
    </xf>
    <xf numFmtId="0" fontId="1" fillId="5" borderId="0" xfId="0" applyFont="1" applyFill="1" applyAlignment="1">
      <alignment horizontal="center"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17" fillId="5" borderId="4" xfId="0" applyFont="1" applyFill="1" applyBorder="1" applyAlignment="1">
      <alignment horizontal="center" vertical="center" wrapText="1"/>
    </xf>
    <xf numFmtId="0" fontId="0" fillId="5" borderId="0" xfId="0" applyFill="1" applyAlignment="1">
      <alignment vertical="center"/>
    </xf>
    <xf numFmtId="0" fontId="64" fillId="2" borderId="5" xfId="10" applyFont="1" applyFill="1" applyBorder="1" applyAlignment="1">
      <alignment horizontal="center" vertical="center"/>
    </xf>
    <xf numFmtId="0" fontId="17" fillId="2" borderId="5" xfId="0" applyFont="1" applyFill="1" applyBorder="1" applyAlignment="1">
      <alignment horizontal="left" vertical="center" wrapText="1"/>
    </xf>
    <xf numFmtId="0" fontId="12" fillId="2" borderId="5" xfId="0" applyFont="1" applyFill="1" applyBorder="1" applyAlignment="1">
      <alignment vertical="center" wrapText="1"/>
    </xf>
    <xf numFmtId="0" fontId="14" fillId="2" borderId="5" xfId="0" applyFont="1" applyFill="1" applyBorder="1" applyAlignment="1">
      <alignment vertical="center" wrapText="1"/>
    </xf>
    <xf numFmtId="0" fontId="14" fillId="2" borderId="5" xfId="13" applyFont="1" applyFill="1" applyBorder="1" applyAlignment="1">
      <alignment horizontal="center" vertical="center"/>
    </xf>
    <xf numFmtId="0" fontId="17" fillId="2" borderId="5" xfId="10" applyFont="1" applyFill="1" applyBorder="1" applyAlignment="1">
      <alignment horizontal="center" vertical="center"/>
    </xf>
    <xf numFmtId="3" fontId="14" fillId="2" borderId="5" xfId="13" applyNumberFormat="1" applyFont="1" applyFill="1" applyBorder="1" applyAlignment="1">
      <alignment horizontal="center" vertical="center"/>
    </xf>
    <xf numFmtId="0" fontId="63"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4" fillId="2" borderId="6" xfId="0" applyFont="1" applyFill="1" applyBorder="1" applyAlignment="1">
      <alignment vertical="center" wrapText="1"/>
    </xf>
    <xf numFmtId="1" fontId="12" fillId="0" borderId="5" xfId="0" applyNumberFormat="1" applyFont="1" applyBorder="1" applyAlignment="1">
      <alignment horizontal="center" vertical="center"/>
    </xf>
    <xf numFmtId="3" fontId="14" fillId="0" borderId="5" xfId="10" applyNumberFormat="1" applyFont="1" applyBorder="1" applyAlignment="1">
      <alignment horizontal="center" vertical="center"/>
    </xf>
    <xf numFmtId="0" fontId="43" fillId="0" borderId="6" xfId="0" applyFont="1" applyBorder="1" applyAlignment="1">
      <alignment horizontal="center" vertical="center"/>
    </xf>
    <xf numFmtId="0" fontId="35" fillId="12" borderId="19" xfId="18" applyFont="1" applyFill="1" applyBorder="1" applyAlignment="1">
      <alignment horizontal="left" vertical="center" wrapText="1"/>
    </xf>
    <xf numFmtId="0" fontId="35" fillId="12" borderId="24" xfId="18" applyFont="1" applyFill="1" applyBorder="1" applyAlignment="1">
      <alignment horizontal="left" vertical="center" wrapText="1"/>
    </xf>
    <xf numFmtId="0" fontId="17" fillId="12" borderId="17" xfId="18" applyFont="1" applyFill="1" applyBorder="1" applyAlignment="1">
      <alignment horizontal="left" vertical="center" wrapText="1"/>
    </xf>
    <xf numFmtId="0" fontId="14" fillId="0" borderId="5" xfId="0" applyFont="1" applyBorder="1" applyAlignment="1">
      <alignment horizontal="left" vertical="center" wrapText="1"/>
    </xf>
    <xf numFmtId="0" fontId="12" fillId="0" borderId="6" xfId="0" applyFont="1" applyBorder="1" applyAlignment="1">
      <alignment horizontal="left" vertical="center" wrapText="1"/>
    </xf>
    <xf numFmtId="0" fontId="14" fillId="0" borderId="16" xfId="0" applyFont="1" applyFill="1" applyBorder="1" applyAlignment="1">
      <alignment horizontal="left" vertical="center" wrapText="1"/>
    </xf>
    <xf numFmtId="0" fontId="17" fillId="12" borderId="17" xfId="0" applyFont="1" applyFill="1" applyBorder="1" applyAlignment="1">
      <alignment horizontal="left" vertical="center" wrapText="1"/>
    </xf>
    <xf numFmtId="0" fontId="14" fillId="12" borderId="20" xfId="0" applyFont="1" applyFill="1" applyBorder="1" applyAlignment="1">
      <alignment horizontal="left" vertical="center" wrapText="1"/>
    </xf>
    <xf numFmtId="0" fontId="20" fillId="12" borderId="19" xfId="0" applyFont="1" applyFill="1" applyBorder="1" applyAlignment="1">
      <alignment horizontal="center" vertical="center" wrapText="1"/>
    </xf>
    <xf numFmtId="0" fontId="47" fillId="12" borderId="20" xfId="0" applyFont="1" applyFill="1" applyBorder="1" applyAlignment="1">
      <alignment horizontal="center" vertical="center"/>
    </xf>
    <xf numFmtId="0" fontId="20" fillId="12" borderId="19" xfId="10" applyFont="1" applyFill="1" applyBorder="1" applyAlignment="1">
      <alignment vertical="center"/>
    </xf>
    <xf numFmtId="0" fontId="23" fillId="12" borderId="19" xfId="10" applyFont="1" applyFill="1" applyBorder="1" applyAlignment="1">
      <alignment vertical="center"/>
    </xf>
    <xf numFmtId="0" fontId="20" fillId="12" borderId="24" xfId="10" applyFont="1" applyFill="1" applyBorder="1" applyAlignment="1">
      <alignment vertical="center"/>
    </xf>
    <xf numFmtId="0" fontId="0" fillId="12" borderId="0" xfId="0" applyFill="1">
      <alignment vertical="center"/>
    </xf>
    <xf numFmtId="1" fontId="47" fillId="12" borderId="20" xfId="0" applyNumberFormat="1" applyFont="1" applyFill="1" applyBorder="1" applyAlignment="1">
      <alignment horizontal="center" vertical="center"/>
    </xf>
    <xf numFmtId="0" fontId="12" fillId="12" borderId="20" xfId="0" applyFont="1" applyFill="1" applyBorder="1" applyAlignment="1">
      <alignment horizontal="left" vertical="center" wrapText="1"/>
    </xf>
    <xf numFmtId="0" fontId="45" fillId="12" borderId="20" xfId="18" applyFont="1" applyFill="1" applyBorder="1" applyAlignment="1">
      <alignment horizontal="center" vertical="center"/>
    </xf>
    <xf numFmtId="0" fontId="35" fillId="12" borderId="17" xfId="0" applyFont="1" applyFill="1" applyBorder="1" applyAlignment="1">
      <alignment horizontal="left" vertical="center" wrapText="1"/>
    </xf>
    <xf numFmtId="0" fontId="20" fillId="7" borderId="17" xfId="10" applyFont="1" applyFill="1" applyBorder="1" applyAlignment="1">
      <alignment horizontal="center" vertical="center"/>
    </xf>
    <xf numFmtId="0" fontId="45" fillId="0" borderId="6" xfId="0" applyFont="1" applyFill="1" applyBorder="1" applyAlignment="1">
      <alignment horizontal="center" vertical="center"/>
    </xf>
    <xf numFmtId="0" fontId="45" fillId="12" borderId="19" xfId="0" applyFont="1" applyFill="1" applyBorder="1" applyAlignment="1">
      <alignment horizontal="center" vertical="center"/>
    </xf>
    <xf numFmtId="1" fontId="45" fillId="12" borderId="20" xfId="0" applyNumberFormat="1" applyFont="1" applyFill="1" applyBorder="1" applyAlignment="1">
      <alignment horizontal="center" vertical="center"/>
    </xf>
    <xf numFmtId="1" fontId="45" fillId="0" borderId="5" xfId="0" applyNumberFormat="1" applyFont="1" applyFill="1" applyBorder="1" applyAlignment="1">
      <alignment horizontal="center" vertical="center"/>
    </xf>
    <xf numFmtId="1" fontId="47" fillId="0" borderId="5" xfId="0" applyNumberFormat="1" applyFont="1" applyBorder="1" applyAlignment="1">
      <alignment horizontal="center" vertical="center"/>
    </xf>
    <xf numFmtId="3" fontId="45" fillId="0" borderId="6" xfId="0" applyNumberFormat="1" applyFont="1" applyFill="1" applyBorder="1" applyAlignment="1">
      <alignment horizontal="center" vertical="center"/>
    </xf>
    <xf numFmtId="0" fontId="47" fillId="0" borderId="5" xfId="0" applyFont="1" applyBorder="1" applyAlignment="1">
      <alignment horizontal="center" vertical="center"/>
    </xf>
    <xf numFmtId="0" fontId="68" fillId="5" borderId="0" xfId="0" applyFont="1" applyFill="1" applyAlignment="1">
      <alignment horizontal="center" vertical="center"/>
    </xf>
    <xf numFmtId="0" fontId="47" fillId="5" borderId="0" xfId="0" applyFont="1" applyFill="1" applyAlignment="1">
      <alignment horizontal="center" vertical="center"/>
    </xf>
    <xf numFmtId="0" fontId="19" fillId="5" borderId="2" xfId="0" applyFont="1" applyFill="1" applyBorder="1" applyAlignment="1">
      <alignment horizontal="center" vertical="center" wrapText="1"/>
    </xf>
    <xf numFmtId="0" fontId="63" fillId="12" borderId="20" xfId="18" applyFont="1" applyFill="1" applyBorder="1" applyAlignment="1">
      <alignment horizontal="center" vertical="center" wrapText="1"/>
    </xf>
    <xf numFmtId="0" fontId="47" fillId="0" borderId="0" xfId="0" applyFont="1" applyAlignment="1">
      <alignment horizontal="center" vertical="center"/>
    </xf>
    <xf numFmtId="0" fontId="45" fillId="12" borderId="20" xfId="0" applyFont="1" applyFill="1" applyBorder="1" applyAlignment="1">
      <alignment horizontal="center" vertical="center"/>
    </xf>
    <xf numFmtId="0" fontId="45" fillId="0" borderId="5" xfId="0" applyFont="1" applyFill="1" applyBorder="1" applyAlignment="1">
      <alignment horizontal="center" vertical="center" wrapText="1"/>
    </xf>
    <xf numFmtId="0" fontId="45" fillId="0" borderId="5" xfId="0" applyNumberFormat="1" applyFont="1" applyFill="1" applyBorder="1" applyAlignment="1">
      <alignment horizontal="center" vertical="center" wrapText="1"/>
    </xf>
    <xf numFmtId="0" fontId="45" fillId="12" borderId="20" xfId="0" applyNumberFormat="1" applyFont="1" applyFill="1" applyBorder="1" applyAlignment="1">
      <alignment horizontal="center" vertical="center" wrapText="1"/>
    </xf>
    <xf numFmtId="0" fontId="47" fillId="0" borderId="0" xfId="0" applyNumberFormat="1" applyFont="1" applyAlignment="1">
      <alignment horizontal="center" vertical="center"/>
    </xf>
    <xf numFmtId="0" fontId="14" fillId="2" borderId="5" xfId="0" applyFont="1" applyFill="1" applyBorder="1" applyAlignment="1">
      <alignment horizontal="left" vertical="center" wrapText="1"/>
    </xf>
    <xf numFmtId="0" fontId="12" fillId="0" borderId="0" xfId="0" applyFont="1" applyAlignment="1">
      <alignment horizontal="left" vertical="top"/>
    </xf>
    <xf numFmtId="0" fontId="14" fillId="0" borderId="0" xfId="0" applyFont="1" applyFill="1" applyBorder="1" applyAlignment="1">
      <alignment horizontal="left" vertical="center"/>
    </xf>
    <xf numFmtId="0" fontId="12" fillId="0" borderId="0" xfId="0" applyFont="1" applyAlignment="1">
      <alignment horizontal="left"/>
    </xf>
    <xf numFmtId="0" fontId="45" fillId="2" borderId="19" xfId="18" applyFont="1" applyFill="1" applyBorder="1" applyAlignment="1">
      <alignment horizontal="center" vertical="center" wrapText="1"/>
    </xf>
    <xf numFmtId="0" fontId="45" fillId="2" borderId="5" xfId="18" applyFont="1" applyFill="1" applyBorder="1" applyAlignment="1">
      <alignment horizontal="center" vertical="center" wrapText="1"/>
    </xf>
    <xf numFmtId="0" fontId="47" fillId="5" borderId="2" xfId="0" applyFont="1" applyFill="1" applyBorder="1" applyAlignment="1">
      <alignment horizontal="center" vertical="center" wrapText="1"/>
    </xf>
    <xf numFmtId="0" fontId="45" fillId="12" borderId="20" xfId="18" applyFont="1" applyFill="1" applyBorder="1" applyAlignment="1">
      <alignment horizontal="center" vertical="center" wrapText="1"/>
    </xf>
    <xf numFmtId="0" fontId="45" fillId="12" borderId="19" xfId="10" applyFont="1" applyFill="1" applyBorder="1" applyAlignment="1">
      <alignment horizontal="center" vertical="center"/>
    </xf>
    <xf numFmtId="0" fontId="14" fillId="2" borderId="5" xfId="18" applyFont="1" applyFill="1" applyBorder="1" applyAlignment="1">
      <alignment horizontal="left" vertical="center" wrapText="1"/>
    </xf>
    <xf numFmtId="0" fontId="0" fillId="0" borderId="0" xfId="0" applyFill="1" applyAlignment="1">
      <alignment horizontal="left" vertical="center" wrapText="1"/>
    </xf>
    <xf numFmtId="0" fontId="12" fillId="0" borderId="0" xfId="0" applyFont="1" applyBorder="1" applyAlignment="1">
      <alignment horizontal="left" vertical="top" wrapText="1"/>
    </xf>
    <xf numFmtId="0" fontId="14" fillId="0" borderId="0" xfId="0" applyFont="1" applyFill="1" applyBorder="1" applyAlignment="1">
      <alignment horizontal="left" vertical="top" wrapText="1"/>
    </xf>
    <xf numFmtId="0" fontId="12" fillId="0" borderId="0" xfId="0" applyFont="1" applyAlignment="1">
      <alignment horizontal="left" vertical="top"/>
    </xf>
    <xf numFmtId="0" fontId="14" fillId="0" borderId="0" xfId="0" applyFont="1" applyFill="1" applyBorder="1" applyAlignment="1">
      <alignment horizontal="left" vertical="center" wrapText="1"/>
    </xf>
    <xf numFmtId="0" fontId="12" fillId="0" borderId="0" xfId="0" applyFont="1" applyAlignment="1">
      <alignment horizontal="left" wrapText="1"/>
    </xf>
    <xf numFmtId="0" fontId="14" fillId="0" borderId="0" xfId="0" applyFont="1" applyFill="1" applyBorder="1" applyAlignment="1">
      <alignment horizontal="left" vertical="center"/>
    </xf>
    <xf numFmtId="0" fontId="12" fillId="0" borderId="0" xfId="0" applyFont="1" applyAlignment="1">
      <alignment horizontal="left"/>
    </xf>
    <xf numFmtId="0" fontId="0" fillId="5" borderId="0" xfId="0" applyFont="1" applyFill="1" applyAlignment="1"/>
    <xf numFmtId="0" fontId="18" fillId="5" borderId="0" xfId="0" applyFont="1" applyFill="1" applyAlignment="1">
      <alignment horizontal="center" vertical="center"/>
    </xf>
    <xf numFmtId="0" fontId="5" fillId="5" borderId="0" xfId="0" applyFont="1" applyFill="1" applyAlignment="1">
      <alignment horizontal="right" vertical="center"/>
    </xf>
    <xf numFmtId="0" fontId="5" fillId="5"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31" fillId="0" borderId="16" xfId="10" applyFont="1" applyFill="1" applyBorder="1" applyAlignment="1">
      <alignment horizontal="center" vertical="center" wrapText="1"/>
    </xf>
    <xf numFmtId="0" fontId="31" fillId="0" borderId="6" xfId="10" applyFont="1" applyFill="1" applyBorder="1" applyAlignment="1">
      <alignment horizontal="center" vertical="center" wrapText="1"/>
    </xf>
    <xf numFmtId="0" fontId="35" fillId="0" borderId="16"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16" xfId="0" applyFont="1" applyBorder="1" applyAlignment="1">
      <alignment horizontal="center" vertical="center"/>
    </xf>
    <xf numFmtId="0" fontId="35" fillId="0" borderId="6" xfId="0" applyFont="1" applyBorder="1" applyAlignment="1">
      <alignment horizontal="center" vertical="center"/>
    </xf>
    <xf numFmtId="0" fontId="16" fillId="5" borderId="7" xfId="0" applyFont="1" applyFill="1" applyBorder="1" applyAlignment="1">
      <alignment horizontal="center" vertical="center"/>
    </xf>
    <xf numFmtId="0" fontId="16" fillId="5" borderId="8" xfId="0" applyFont="1" applyFill="1" applyBorder="1" applyAlignment="1">
      <alignment horizontal="center" vertical="center"/>
    </xf>
    <xf numFmtId="0" fontId="15" fillId="5" borderId="0" xfId="0" applyFont="1" applyFill="1" applyAlignment="1">
      <alignment horizontal="left" vertical="center" indent="7"/>
    </xf>
    <xf numFmtId="0" fontId="19" fillId="5" borderId="0" xfId="0" applyFont="1" applyFill="1" applyAlignment="1">
      <alignment horizontal="right" vertical="center"/>
    </xf>
    <xf numFmtId="0" fontId="54" fillId="5" borderId="7" xfId="0" applyFont="1" applyFill="1" applyBorder="1" applyAlignment="1">
      <alignment horizontal="center" vertical="center"/>
    </xf>
    <xf numFmtId="0" fontId="54" fillId="5" borderId="8" xfId="0" applyFont="1" applyFill="1" applyBorder="1" applyAlignment="1">
      <alignment horizontal="center" vertical="center"/>
    </xf>
    <xf numFmtId="0" fontId="67" fillId="9" borderId="12" xfId="0" applyFont="1" applyFill="1" applyBorder="1" applyAlignment="1">
      <alignment horizontal="left" vertical="center"/>
    </xf>
    <xf numFmtId="0" fontId="67" fillId="9" borderId="13" xfId="0" applyFont="1" applyFill="1" applyBorder="1" applyAlignment="1">
      <alignment horizontal="left" vertical="center"/>
    </xf>
    <xf numFmtId="0" fontId="21" fillId="5" borderId="0" xfId="0" applyFont="1" applyFill="1" applyAlignment="1"/>
    <xf numFmtId="0" fontId="33" fillId="0" borderId="0" xfId="0" applyFont="1" applyFill="1" applyBorder="1" applyAlignment="1">
      <alignment horizontal="left" vertical="top" wrapText="1"/>
    </xf>
    <xf numFmtId="0" fontId="34" fillId="0" borderId="0" xfId="0" applyFont="1" applyAlignment="1">
      <alignment horizontal="left" vertical="top" wrapText="1"/>
    </xf>
    <xf numFmtId="0" fontId="33" fillId="0" borderId="0" xfId="0" applyFont="1" applyFill="1" applyBorder="1" applyAlignment="1">
      <alignment horizontal="left" vertical="center" wrapText="1"/>
    </xf>
    <xf numFmtId="0" fontId="34" fillId="0" borderId="0" xfId="0" applyFont="1" applyAlignment="1">
      <alignment horizontal="left" wrapText="1"/>
    </xf>
    <xf numFmtId="0" fontId="33" fillId="0" borderId="0" xfId="0" applyFont="1" applyFill="1" applyBorder="1" applyAlignment="1">
      <alignment horizontal="left" vertical="center"/>
    </xf>
    <xf numFmtId="0" fontId="34" fillId="0" borderId="0" xfId="0" applyFont="1" applyAlignment="1">
      <alignment horizontal="left"/>
    </xf>
    <xf numFmtId="0" fontId="29"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34" fillId="0" borderId="0" xfId="0" applyFont="1" applyAlignment="1">
      <alignment horizontal="left" vertical="top"/>
    </xf>
    <xf numFmtId="0" fontId="27" fillId="10" borderId="12" xfId="0" applyFont="1" applyFill="1" applyBorder="1" applyAlignment="1">
      <alignment horizontal="left" vertical="center"/>
    </xf>
    <xf numFmtId="0" fontId="27" fillId="10" borderId="13" xfId="0" applyFont="1" applyFill="1" applyBorder="1" applyAlignment="1">
      <alignment horizontal="left" vertical="center"/>
    </xf>
    <xf numFmtId="0" fontId="69" fillId="0" borderId="0" xfId="0" applyFont="1" applyAlignment="1">
      <alignment horizontal="left" vertical="center" wrapText="1"/>
    </xf>
    <xf numFmtId="0" fontId="48" fillId="13" borderId="22" xfId="0" applyFont="1" applyFill="1" applyBorder="1" applyAlignment="1">
      <alignment horizontal="left" vertical="center"/>
    </xf>
    <xf numFmtId="0" fontId="48" fillId="13" borderId="13" xfId="0" applyFont="1" applyFill="1" applyBorder="1" applyAlignment="1">
      <alignment horizontal="left" vertical="center"/>
    </xf>
    <xf numFmtId="0" fontId="52" fillId="0" borderId="0" xfId="0" applyFont="1" applyAlignment="1">
      <alignment horizontal="left" vertical="center" wrapText="1"/>
    </xf>
    <xf numFmtId="0" fontId="27" fillId="11" borderId="12" xfId="0" applyFont="1" applyFill="1" applyBorder="1" applyAlignment="1">
      <alignment horizontal="left" vertical="center"/>
    </xf>
    <xf numFmtId="0" fontId="27" fillId="11" borderId="13" xfId="0" applyFont="1" applyFill="1" applyBorder="1" applyAlignment="1">
      <alignment horizontal="left" vertical="center"/>
    </xf>
    <xf numFmtId="0" fontId="35" fillId="12" borderId="17" xfId="18" applyFont="1" applyFill="1" applyBorder="1" applyAlignment="1">
      <alignment horizontal="left" vertical="center" wrapText="1"/>
    </xf>
    <xf numFmtId="0" fontId="35" fillId="12" borderId="20" xfId="18" applyFont="1" applyFill="1" applyBorder="1" applyAlignment="1">
      <alignment horizontal="left" vertical="center" wrapText="1"/>
    </xf>
    <xf numFmtId="0" fontId="35" fillId="12" borderId="21" xfId="18" applyFont="1" applyFill="1" applyBorder="1" applyAlignment="1">
      <alignment horizontal="left" vertical="center" wrapText="1"/>
    </xf>
    <xf numFmtId="0" fontId="1" fillId="5" borderId="0" xfId="0" applyFont="1" applyFill="1" applyAlignment="1"/>
    <xf numFmtId="0" fontId="1" fillId="5" borderId="0" xfId="0" applyFont="1" applyFill="1" applyAlignment="1">
      <alignment horizontal="right" vertical="center"/>
    </xf>
    <xf numFmtId="0" fontId="18" fillId="0" borderId="18" xfId="0" applyFont="1" applyBorder="1" applyAlignment="1">
      <alignment horizontal="center"/>
    </xf>
    <xf numFmtId="0" fontId="30" fillId="0" borderId="16" xfId="10" applyFont="1" applyFill="1" applyBorder="1" applyAlignment="1">
      <alignment horizontal="center" vertical="center" wrapText="1"/>
    </xf>
    <xf numFmtId="0" fontId="30" fillId="0" borderId="6" xfId="10" applyFont="1" applyFill="1" applyBorder="1" applyAlignment="1">
      <alignment horizontal="center" vertical="center" wrapText="1"/>
    </xf>
  </cellXfs>
  <cellStyles count="22">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ercentá" xfId="21" builtinId="5"/>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4C4F4B98-193F-4B40-B906-50804D334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B114"/>
  <sheetViews>
    <sheetView topLeftCell="A76" zoomScaleNormal="100" workbookViewId="0">
      <selection activeCell="B99" sqref="B99"/>
    </sheetView>
  </sheetViews>
  <sheetFormatPr defaultRowHeight="15" outlineLevelCol="1" x14ac:dyDescent="0.25"/>
  <cols>
    <col min="1" max="1" width="26.7109375" customWidth="1"/>
    <col min="2" max="2" width="30.7109375" style="20" customWidth="1"/>
    <col min="3" max="4" width="26.7109375" customWidth="1"/>
    <col min="5" max="5" width="11.7109375" customWidth="1"/>
    <col min="6" max="6" width="7" style="63" customWidth="1"/>
    <col min="7" max="7" width="11.7109375" customWidth="1"/>
    <col min="8" max="8" width="11.7109375" style="18" customWidth="1"/>
    <col min="9" max="9" width="11.7109375" customWidth="1"/>
    <col min="10" max="10" width="11.7109375" style="18" customWidth="1"/>
    <col min="11" max="41" width="2.85546875" hidden="1" customWidth="1" outlineLevel="1"/>
    <col min="42" max="42" width="9.140625" collapsed="1"/>
  </cols>
  <sheetData>
    <row r="1" spans="1:41" ht="15" customHeight="1" x14ac:dyDescent="0.25">
      <c r="A1" s="381" t="s">
        <v>66</v>
      </c>
      <c r="B1" s="381"/>
      <c r="C1" s="381"/>
      <c r="D1" s="381"/>
      <c r="E1" s="381"/>
      <c r="F1" s="381"/>
      <c r="G1" s="381"/>
      <c r="H1" s="381"/>
      <c r="I1" s="381"/>
      <c r="J1" s="381"/>
      <c r="K1" s="381"/>
      <c r="L1" s="381"/>
      <c r="M1" s="381"/>
      <c r="N1" s="381"/>
      <c r="O1" s="381"/>
      <c r="P1" s="381"/>
      <c r="Q1" s="381"/>
      <c r="R1" s="381"/>
      <c r="S1" s="381"/>
      <c r="T1" s="381"/>
      <c r="U1" s="381"/>
      <c r="V1" s="381"/>
      <c r="W1" s="382"/>
      <c r="X1" s="382"/>
      <c r="Y1" s="382"/>
      <c r="Z1" s="381"/>
      <c r="AA1" s="381"/>
      <c r="AB1" s="381"/>
      <c r="AC1" s="381"/>
      <c r="AD1" s="381"/>
      <c r="AE1" s="381"/>
      <c r="AF1" s="381"/>
      <c r="AG1" s="381"/>
      <c r="AH1" s="381"/>
      <c r="AI1" s="381"/>
      <c r="AJ1" s="381"/>
      <c r="AK1" s="381"/>
      <c r="AL1" s="382"/>
      <c r="AM1" s="382"/>
      <c r="AN1" s="382"/>
      <c r="AO1" s="382"/>
    </row>
    <row r="2" spans="1:41" ht="15" customHeight="1" x14ac:dyDescent="0.25">
      <c r="A2" s="381"/>
      <c r="B2" s="381"/>
      <c r="C2" s="381"/>
      <c r="D2" s="381"/>
      <c r="E2" s="381"/>
      <c r="F2" s="381"/>
      <c r="G2" s="381"/>
      <c r="H2" s="381"/>
      <c r="I2" s="381"/>
      <c r="J2" s="381"/>
      <c r="K2" s="381"/>
      <c r="L2" s="381"/>
      <c r="M2" s="381"/>
      <c r="N2" s="381"/>
      <c r="O2" s="381"/>
      <c r="P2" s="381"/>
      <c r="Q2" s="381"/>
      <c r="R2" s="381"/>
      <c r="S2" s="381"/>
      <c r="T2" s="381"/>
      <c r="U2" s="381"/>
      <c r="V2" s="381"/>
      <c r="W2" s="382"/>
      <c r="X2" s="382"/>
      <c r="Y2" s="382"/>
      <c r="Z2" s="381"/>
      <c r="AA2" s="381"/>
      <c r="AB2" s="381"/>
      <c r="AC2" s="381"/>
      <c r="AD2" s="381"/>
      <c r="AE2" s="381"/>
      <c r="AF2" s="381"/>
      <c r="AG2" s="381"/>
      <c r="AH2" s="381"/>
      <c r="AI2" s="381"/>
      <c r="AJ2" s="381"/>
      <c r="AK2" s="381"/>
      <c r="AL2" s="382"/>
      <c r="AM2" s="382"/>
      <c r="AN2" s="382"/>
      <c r="AO2" s="382"/>
    </row>
    <row r="3" spans="1:41" ht="15" customHeight="1" x14ac:dyDescent="0.25">
      <c r="A3" s="381"/>
      <c r="B3" s="381"/>
      <c r="C3" s="381"/>
      <c r="D3" s="381"/>
      <c r="E3" s="381"/>
      <c r="F3" s="381"/>
      <c r="G3" s="381"/>
      <c r="H3" s="381"/>
      <c r="I3" s="381"/>
      <c r="J3" s="381"/>
      <c r="K3" s="381"/>
      <c r="L3" s="381"/>
      <c r="M3" s="381"/>
      <c r="N3" s="381"/>
      <c r="O3" s="381"/>
      <c r="P3" s="381"/>
      <c r="Q3" s="381"/>
      <c r="R3" s="381"/>
      <c r="S3" s="381"/>
      <c r="T3" s="381"/>
      <c r="U3" s="381"/>
      <c r="V3" s="381"/>
      <c r="W3" s="382"/>
      <c r="X3" s="382"/>
      <c r="Y3" s="382"/>
      <c r="Z3" s="381"/>
      <c r="AA3" s="381"/>
      <c r="AB3" s="381"/>
      <c r="AC3" s="381"/>
      <c r="AD3" s="381"/>
      <c r="AE3" s="381"/>
      <c r="AF3" s="381"/>
      <c r="AG3" s="381"/>
      <c r="AH3" s="381"/>
      <c r="AI3" s="381"/>
      <c r="AJ3" s="381"/>
      <c r="AK3" s="381"/>
      <c r="AL3" s="382"/>
      <c r="AM3" s="382"/>
      <c r="AN3" s="382"/>
      <c r="AO3" s="382"/>
    </row>
    <row r="4" spans="1:41" s="52" customFormat="1" x14ac:dyDescent="0.25">
      <c r="A4" s="46" t="s">
        <v>67</v>
      </c>
      <c r="B4" s="105"/>
      <c r="C4" s="46"/>
      <c r="D4" s="46"/>
      <c r="E4" s="46"/>
      <c r="F4" s="252"/>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s="52" customFormat="1" x14ac:dyDescent="0.25">
      <c r="A5" s="46"/>
      <c r="B5" s="105"/>
      <c r="C5" s="46"/>
      <c r="D5" s="46"/>
      <c r="E5" s="46"/>
      <c r="F5" s="252"/>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row>
    <row r="6" spans="1:41" x14ac:dyDescent="0.25">
      <c r="A6" s="366" t="s">
        <v>68</v>
      </c>
      <c r="B6" s="366"/>
      <c r="C6" s="47"/>
      <c r="D6" s="47"/>
      <c r="E6" s="47"/>
      <c r="F6" s="253"/>
      <c r="G6" s="47"/>
      <c r="H6" s="48"/>
      <c r="I6" s="47"/>
      <c r="J6" s="48"/>
      <c r="K6" s="366"/>
      <c r="L6" s="366"/>
      <c r="M6" s="47"/>
      <c r="N6" s="47"/>
      <c r="O6" s="47"/>
      <c r="P6" s="47"/>
      <c r="Q6" s="47"/>
      <c r="R6" s="47"/>
      <c r="S6" s="47"/>
      <c r="T6" s="48"/>
      <c r="U6" s="47"/>
      <c r="V6" s="48"/>
      <c r="W6" s="368"/>
      <c r="X6" s="368"/>
      <c r="Y6" s="368"/>
      <c r="Z6" s="366"/>
      <c r="AA6" s="366"/>
      <c r="AB6" s="47"/>
      <c r="AC6" s="47"/>
      <c r="AD6" s="47"/>
      <c r="AE6" s="47"/>
      <c r="AF6" s="47"/>
      <c r="AG6" s="47"/>
      <c r="AH6" s="47"/>
      <c r="AI6" s="48"/>
      <c r="AJ6" s="47"/>
      <c r="AK6" s="48"/>
      <c r="AL6" s="368"/>
      <c r="AM6" s="368"/>
      <c r="AN6" s="368"/>
      <c r="AO6" s="368"/>
    </row>
    <row r="7" spans="1:41" x14ac:dyDescent="0.25">
      <c r="A7" s="366" t="s">
        <v>69</v>
      </c>
      <c r="B7" s="366"/>
      <c r="C7" s="47"/>
      <c r="D7" s="47"/>
      <c r="E7" s="47"/>
      <c r="F7" s="253"/>
      <c r="G7" s="47"/>
      <c r="H7" s="48"/>
      <c r="I7" s="47"/>
      <c r="J7" s="48"/>
      <c r="K7" s="366"/>
      <c r="L7" s="366"/>
      <c r="M7" s="47"/>
      <c r="N7" s="47"/>
      <c r="O7" s="47"/>
      <c r="P7" s="47"/>
      <c r="Q7" s="47"/>
      <c r="R7" s="47"/>
      <c r="S7" s="47"/>
      <c r="T7" s="48"/>
      <c r="U7" s="47"/>
      <c r="V7" s="48"/>
      <c r="W7" s="49"/>
      <c r="X7" s="369"/>
      <c r="Y7" s="369"/>
      <c r="Z7" s="366"/>
      <c r="AA7" s="366"/>
      <c r="AB7" s="47"/>
      <c r="AC7" s="47"/>
      <c r="AD7" s="47"/>
      <c r="AE7" s="47"/>
      <c r="AF7" s="47"/>
      <c r="AG7" s="47"/>
      <c r="AH7" s="47"/>
      <c r="AI7" s="48"/>
      <c r="AJ7" s="47"/>
      <c r="AK7" s="48"/>
      <c r="AL7" s="49"/>
      <c r="AM7" s="369"/>
      <c r="AN7" s="369"/>
      <c r="AO7" s="369"/>
    </row>
    <row r="8" spans="1:41" x14ac:dyDescent="0.25">
      <c r="A8" s="366" t="s">
        <v>70</v>
      </c>
      <c r="B8" s="366"/>
      <c r="C8" s="47"/>
      <c r="D8" s="47"/>
      <c r="E8" s="47"/>
      <c r="F8" s="253"/>
      <c r="G8" s="47"/>
      <c r="H8" s="48"/>
      <c r="I8" s="47"/>
      <c r="J8" s="48"/>
      <c r="K8" s="366"/>
      <c r="L8" s="366"/>
      <c r="M8" s="47"/>
      <c r="N8" s="47"/>
      <c r="O8" s="47"/>
      <c r="P8" s="47"/>
      <c r="Q8" s="47"/>
      <c r="R8" s="47"/>
      <c r="S8" s="47"/>
      <c r="T8" s="48"/>
      <c r="U8" s="47"/>
      <c r="V8" s="48"/>
      <c r="W8" s="47"/>
      <c r="X8" s="367"/>
      <c r="Y8" s="367"/>
      <c r="Z8" s="366"/>
      <c r="AA8" s="366"/>
      <c r="AB8" s="47"/>
      <c r="AC8" s="47"/>
      <c r="AD8" s="47"/>
      <c r="AE8" s="47"/>
      <c r="AF8" s="47"/>
      <c r="AG8" s="47"/>
      <c r="AH8" s="47"/>
      <c r="AI8" s="48"/>
      <c r="AJ8" s="47"/>
      <c r="AK8" s="48"/>
      <c r="AL8" s="47"/>
      <c r="AM8" s="367"/>
      <c r="AN8" s="367"/>
      <c r="AO8" s="367"/>
    </row>
    <row r="9" spans="1:41" x14ac:dyDescent="0.25">
      <c r="A9" s="366" t="s">
        <v>71</v>
      </c>
      <c r="B9" s="366"/>
      <c r="C9" s="47"/>
      <c r="D9" s="47"/>
      <c r="E9" s="47"/>
      <c r="F9" s="253"/>
      <c r="G9" s="47"/>
      <c r="H9" s="48"/>
      <c r="I9" s="47"/>
      <c r="J9" s="48"/>
      <c r="K9" s="366"/>
      <c r="L9" s="366"/>
      <c r="M9" s="47"/>
      <c r="N9" s="47"/>
      <c r="O9" s="47"/>
      <c r="P9" s="47"/>
      <c r="Q9" s="47"/>
      <c r="R9" s="47"/>
      <c r="S9" s="47"/>
      <c r="T9" s="48"/>
      <c r="U9" s="47"/>
      <c r="V9" s="48"/>
      <c r="W9" s="47"/>
      <c r="X9" s="367"/>
      <c r="Y9" s="367"/>
      <c r="Z9" s="366"/>
      <c r="AA9" s="366"/>
      <c r="AB9" s="47"/>
      <c r="AC9" s="47"/>
      <c r="AD9" s="47"/>
      <c r="AE9" s="47"/>
      <c r="AF9" s="47"/>
      <c r="AG9" s="47"/>
      <c r="AH9" s="47"/>
      <c r="AI9" s="48"/>
      <c r="AJ9" s="47"/>
      <c r="AK9" s="48"/>
      <c r="AL9" s="47"/>
      <c r="AM9" s="367"/>
      <c r="AN9" s="367"/>
      <c r="AO9" s="367"/>
    </row>
    <row r="10" spans="1:41" x14ac:dyDescent="0.25">
      <c r="A10" s="366" t="s">
        <v>72</v>
      </c>
      <c r="B10" s="366"/>
      <c r="C10" s="47"/>
      <c r="D10" s="47"/>
      <c r="E10" s="47"/>
      <c r="F10" s="253"/>
      <c r="G10" s="47"/>
      <c r="H10" s="48"/>
      <c r="I10" s="47"/>
      <c r="J10" s="48"/>
      <c r="K10" s="366"/>
      <c r="L10" s="366"/>
      <c r="M10" s="47"/>
      <c r="N10" s="47"/>
      <c r="O10" s="47"/>
      <c r="P10" s="47"/>
      <c r="Q10" s="47"/>
      <c r="R10" s="47"/>
      <c r="S10" s="47"/>
      <c r="T10" s="48"/>
      <c r="U10" s="47"/>
      <c r="V10" s="48"/>
      <c r="W10" s="47"/>
      <c r="X10" s="367"/>
      <c r="Y10" s="367"/>
      <c r="Z10" s="366"/>
      <c r="AA10" s="366"/>
      <c r="AB10" s="47"/>
      <c r="AC10" s="47"/>
      <c r="AD10" s="47"/>
      <c r="AE10" s="47"/>
      <c r="AF10" s="47"/>
      <c r="AG10" s="47"/>
      <c r="AH10" s="47"/>
      <c r="AI10" s="48"/>
      <c r="AJ10" s="47"/>
      <c r="AK10" s="48"/>
      <c r="AL10" s="47"/>
      <c r="AM10" s="367"/>
      <c r="AN10" s="367"/>
      <c r="AO10" s="367"/>
    </row>
    <row r="11" spans="1:41" x14ac:dyDescent="0.25">
      <c r="A11" s="366" t="s">
        <v>73</v>
      </c>
      <c r="B11" s="366"/>
      <c r="C11" s="47"/>
      <c r="D11" s="47"/>
      <c r="E11" s="47"/>
      <c r="F11" s="253"/>
      <c r="G11" s="47"/>
      <c r="H11" s="48"/>
      <c r="I11" s="47"/>
      <c r="J11" s="48"/>
      <c r="K11" s="366"/>
      <c r="L11" s="366"/>
      <c r="M11" s="47"/>
      <c r="N11" s="47"/>
      <c r="O11" s="47"/>
      <c r="P11" s="47"/>
      <c r="Q11" s="47"/>
      <c r="R11" s="47"/>
      <c r="S11" s="47"/>
      <c r="T11" s="48"/>
      <c r="U11" s="47"/>
      <c r="V11" s="48"/>
      <c r="W11" s="47"/>
      <c r="X11" s="367"/>
      <c r="Y11" s="367"/>
      <c r="Z11" s="366"/>
      <c r="AA11" s="366"/>
      <c r="AB11" s="47"/>
      <c r="AC11" s="47"/>
      <c r="AD11" s="47"/>
      <c r="AE11" s="47"/>
      <c r="AF11" s="47"/>
      <c r="AG11" s="47"/>
      <c r="AH11" s="47"/>
      <c r="AI11" s="48"/>
      <c r="AJ11" s="47"/>
      <c r="AK11" s="48"/>
      <c r="AL11" s="47"/>
      <c r="AM11" s="367"/>
      <c r="AN11" s="367"/>
      <c r="AO11" s="367"/>
    </row>
    <row r="12" spans="1:41" ht="19.5" thickBot="1" x14ac:dyDescent="0.3">
      <c r="A12" s="379" t="s">
        <v>177</v>
      </c>
      <c r="B12" s="380"/>
      <c r="C12" s="380"/>
      <c r="D12" s="380"/>
      <c r="E12" s="380"/>
      <c r="F12" s="380"/>
      <c r="G12" s="380"/>
      <c r="H12" s="380"/>
      <c r="I12" s="380"/>
      <c r="J12" s="380"/>
      <c r="K12" s="379" t="s">
        <v>37</v>
      </c>
      <c r="L12" s="380"/>
      <c r="M12" s="380"/>
      <c r="N12" s="380"/>
      <c r="O12" s="380"/>
      <c r="P12" s="380"/>
      <c r="Q12" s="380"/>
      <c r="R12" s="380"/>
      <c r="S12" s="380"/>
      <c r="T12" s="380"/>
      <c r="U12" s="380"/>
      <c r="V12" s="380"/>
      <c r="W12" s="380"/>
      <c r="X12" s="380"/>
      <c r="Y12" s="380"/>
      <c r="Z12" s="379"/>
      <c r="AA12" s="380"/>
      <c r="AB12" s="380"/>
      <c r="AC12" s="380"/>
      <c r="AD12" s="380"/>
      <c r="AE12" s="380"/>
      <c r="AF12" s="380"/>
      <c r="AG12" s="380"/>
      <c r="AH12" s="380"/>
      <c r="AI12" s="380"/>
      <c r="AJ12" s="380"/>
      <c r="AK12" s="380"/>
      <c r="AL12" s="380"/>
      <c r="AM12" s="380"/>
      <c r="AN12" s="380"/>
      <c r="AO12" s="380"/>
    </row>
    <row r="13" spans="1:41" ht="68.25" thickBot="1" x14ac:dyDescent="0.3">
      <c r="A13" s="4" t="s">
        <v>12</v>
      </c>
      <c r="B13" s="4" t="s">
        <v>179</v>
      </c>
      <c r="C13" s="4" t="s">
        <v>14</v>
      </c>
      <c r="D13" s="4" t="s">
        <v>13</v>
      </c>
      <c r="E13" s="4" t="s">
        <v>6</v>
      </c>
      <c r="F13" s="4" t="s">
        <v>4</v>
      </c>
      <c r="G13" s="5" t="s">
        <v>7</v>
      </c>
      <c r="H13" s="5" t="s">
        <v>8</v>
      </c>
      <c r="I13" s="6" t="s">
        <v>178</v>
      </c>
      <c r="J13" s="7" t="s">
        <v>9</v>
      </c>
      <c r="K13" s="4" t="s">
        <v>0</v>
      </c>
      <c r="L13" s="4" t="s">
        <v>1</v>
      </c>
      <c r="M13" s="4" t="s">
        <v>2</v>
      </c>
      <c r="N13" s="4" t="s">
        <v>3</v>
      </c>
      <c r="O13" s="4">
        <v>5</v>
      </c>
      <c r="P13" s="4">
        <v>6</v>
      </c>
      <c r="Q13" s="4">
        <v>7</v>
      </c>
      <c r="R13" s="4">
        <v>8</v>
      </c>
      <c r="S13" s="4">
        <v>9</v>
      </c>
      <c r="T13" s="4">
        <v>10</v>
      </c>
      <c r="U13" s="4">
        <v>11</v>
      </c>
      <c r="V13" s="7">
        <v>12</v>
      </c>
      <c r="W13" s="70">
        <v>13</v>
      </c>
      <c r="X13" s="72">
        <v>14</v>
      </c>
      <c r="Y13" s="7">
        <v>15</v>
      </c>
      <c r="Z13" s="4">
        <v>16</v>
      </c>
      <c r="AA13" s="4">
        <v>17</v>
      </c>
      <c r="AB13" s="4">
        <v>18</v>
      </c>
      <c r="AC13" s="4">
        <v>19</v>
      </c>
      <c r="AD13" s="4">
        <v>20</v>
      </c>
      <c r="AE13" s="4">
        <v>21</v>
      </c>
      <c r="AF13" s="4">
        <v>22</v>
      </c>
      <c r="AG13" s="4">
        <v>23</v>
      </c>
      <c r="AH13" s="71">
        <v>24</v>
      </c>
      <c r="AI13" s="71">
        <v>25</v>
      </c>
      <c r="AJ13" s="71">
        <v>26</v>
      </c>
      <c r="AK13" s="7">
        <v>27</v>
      </c>
      <c r="AL13" s="70">
        <v>28</v>
      </c>
      <c r="AM13" s="72">
        <v>29</v>
      </c>
      <c r="AN13" s="7">
        <v>30</v>
      </c>
      <c r="AO13" s="7">
        <v>31</v>
      </c>
    </row>
    <row r="14" spans="1:41" ht="17.25" x14ac:dyDescent="0.25">
      <c r="A14" s="19" t="s">
        <v>40</v>
      </c>
      <c r="B14" s="127"/>
      <c r="C14" s="11"/>
      <c r="D14" s="11"/>
      <c r="E14" s="11"/>
      <c r="F14" s="258"/>
      <c r="G14" s="11"/>
      <c r="H14" s="16"/>
      <c r="I14" s="11"/>
      <c r="J14" s="16"/>
      <c r="K14" s="370" t="s">
        <v>38</v>
      </c>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2"/>
    </row>
    <row r="15" spans="1:41" x14ac:dyDescent="0.2">
      <c r="A15" s="14" t="s">
        <v>90</v>
      </c>
      <c r="B15" s="3" t="s">
        <v>209</v>
      </c>
      <c r="C15" s="12" t="s">
        <v>39</v>
      </c>
      <c r="D15" s="12" t="s">
        <v>39</v>
      </c>
      <c r="E15" s="141">
        <v>30</v>
      </c>
      <c r="F15" s="138" t="s">
        <v>89</v>
      </c>
      <c r="G15" s="13" t="s">
        <v>39</v>
      </c>
      <c r="H15" s="17" t="e">
        <f>SUM(E15*G15)</f>
        <v>#VALUE!</v>
      </c>
      <c r="I15" s="13" t="s">
        <v>39</v>
      </c>
      <c r="J15" s="17" t="e">
        <f>SUM(G15*H15+H15/100*I15)</f>
        <v>#VALUE!</v>
      </c>
      <c r="K15" s="88"/>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50"/>
      <c r="AO15" s="50"/>
    </row>
    <row r="16" spans="1:41" x14ac:dyDescent="0.2">
      <c r="A16" s="14" t="s">
        <v>19</v>
      </c>
      <c r="B16" s="3" t="s">
        <v>209</v>
      </c>
      <c r="C16" s="12" t="s">
        <v>39</v>
      </c>
      <c r="D16" s="12" t="s">
        <v>39</v>
      </c>
      <c r="E16" s="142">
        <v>2400</v>
      </c>
      <c r="F16" s="87" t="s">
        <v>5</v>
      </c>
      <c r="G16" s="112" t="s">
        <v>39</v>
      </c>
      <c r="H16" s="113" t="e">
        <f>SUM(E16*G16)</f>
        <v>#VALUE!</v>
      </c>
      <c r="I16" s="112" t="s">
        <v>39</v>
      </c>
      <c r="J16" s="113" t="e">
        <f>SUM(G16*H16+H16/100*I16)</f>
        <v>#VALUE!</v>
      </c>
      <c r="K16" s="1"/>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8"/>
      <c r="AO16" s="8"/>
    </row>
    <row r="17" spans="1:41" x14ac:dyDescent="0.2">
      <c r="A17" s="14" t="s">
        <v>394</v>
      </c>
      <c r="B17" s="3" t="s">
        <v>209</v>
      </c>
      <c r="C17" s="12" t="s">
        <v>39</v>
      </c>
      <c r="D17" s="12" t="s">
        <v>39</v>
      </c>
      <c r="E17" s="141">
        <v>10</v>
      </c>
      <c r="F17" s="87" t="s">
        <v>5</v>
      </c>
      <c r="G17" s="112" t="s">
        <v>39</v>
      </c>
      <c r="H17" s="113" t="e">
        <f t="shared" ref="H17:H80" si="0">SUM(E17*G17)</f>
        <v>#VALUE!</v>
      </c>
      <c r="I17" s="112" t="s">
        <v>39</v>
      </c>
      <c r="J17" s="113" t="e">
        <f t="shared" ref="J17:J80" si="1">SUM(G17*H17+H17/100*I17)</f>
        <v>#VALUE!</v>
      </c>
      <c r="K17" s="91" t="e">
        <f>SUM(#REF!*H17)</f>
        <v>#REF!</v>
      </c>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50"/>
      <c r="AO17" s="50"/>
    </row>
    <row r="18" spans="1:41" x14ac:dyDescent="0.2">
      <c r="A18" s="14" t="s">
        <v>20</v>
      </c>
      <c r="B18" s="3" t="s">
        <v>209</v>
      </c>
      <c r="C18" s="12" t="s">
        <v>39</v>
      </c>
      <c r="D18" s="12" t="s">
        <v>39</v>
      </c>
      <c r="E18" s="141">
        <v>10</v>
      </c>
      <c r="F18" s="87" t="s">
        <v>5</v>
      </c>
      <c r="G18" s="112" t="s">
        <v>39</v>
      </c>
      <c r="H18" s="113" t="e">
        <f t="shared" si="0"/>
        <v>#VALUE!</v>
      </c>
      <c r="I18" s="112" t="s">
        <v>39</v>
      </c>
      <c r="J18" s="113" t="e">
        <f t="shared" si="1"/>
        <v>#VALUE!</v>
      </c>
      <c r="K18" s="88"/>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50"/>
      <c r="AO18" s="50"/>
    </row>
    <row r="19" spans="1:41" x14ac:dyDescent="0.2">
      <c r="A19" s="14" t="s">
        <v>206</v>
      </c>
      <c r="B19" s="3" t="s">
        <v>35</v>
      </c>
      <c r="C19" s="12" t="s">
        <v>39</v>
      </c>
      <c r="D19" s="12" t="s">
        <v>39</v>
      </c>
      <c r="E19" s="141">
        <v>100</v>
      </c>
      <c r="F19" s="87" t="s">
        <v>5</v>
      </c>
      <c r="G19" s="112" t="s">
        <v>39</v>
      </c>
      <c r="H19" s="113" t="e">
        <f t="shared" si="0"/>
        <v>#VALUE!</v>
      </c>
      <c r="I19" s="112" t="s">
        <v>39</v>
      </c>
      <c r="J19" s="113" t="e">
        <f t="shared" si="1"/>
        <v>#VALUE!</v>
      </c>
      <c r="K19" s="91" t="e">
        <f>SUM(#REF!*H19)</f>
        <v>#REF!</v>
      </c>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50"/>
      <c r="AO19" s="50"/>
    </row>
    <row r="20" spans="1:41" x14ac:dyDescent="0.2">
      <c r="A20" s="14" t="s">
        <v>83</v>
      </c>
      <c r="B20" s="3" t="s">
        <v>209</v>
      </c>
      <c r="C20" s="12" t="s">
        <v>39</v>
      </c>
      <c r="D20" s="12" t="s">
        <v>39</v>
      </c>
      <c r="E20" s="141">
        <v>30</v>
      </c>
      <c r="F20" s="135" t="s">
        <v>5</v>
      </c>
      <c r="G20" s="112" t="s">
        <v>39</v>
      </c>
      <c r="H20" s="113" t="e">
        <f>SUM(E20*G20)</f>
        <v>#VALUE!</v>
      </c>
      <c r="I20" s="112" t="s">
        <v>39</v>
      </c>
      <c r="J20" s="113" t="e">
        <f>SUM(G20*H20+H20/100*I20)</f>
        <v>#VALUE!</v>
      </c>
      <c r="K20" s="91" t="e">
        <f>SUM(#REF!*H20)</f>
        <v>#REF!</v>
      </c>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50"/>
      <c r="AO20" s="50"/>
    </row>
    <row r="21" spans="1:41" x14ac:dyDescent="0.25">
      <c r="A21" s="14" t="s">
        <v>397</v>
      </c>
      <c r="B21" s="3" t="s">
        <v>18</v>
      </c>
      <c r="C21" s="12" t="s">
        <v>39</v>
      </c>
      <c r="D21" s="12" t="s">
        <v>39</v>
      </c>
      <c r="E21" s="171">
        <v>50</v>
      </c>
      <c r="F21" s="139" t="s">
        <v>5</v>
      </c>
      <c r="G21" s="25" t="s">
        <v>39</v>
      </c>
      <c r="H21" s="26" t="e">
        <f>SUM(E21*G21)</f>
        <v>#VALUE!</v>
      </c>
      <c r="I21" s="112" t="s">
        <v>39</v>
      </c>
      <c r="J21" s="113" t="e">
        <f>SUM(G21*H21+H21/100*I21)</f>
        <v>#VALUE!</v>
      </c>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1" x14ac:dyDescent="0.2">
      <c r="A22" s="14" t="s">
        <v>208</v>
      </c>
      <c r="B22" s="3" t="s">
        <v>209</v>
      </c>
      <c r="C22" s="12" t="s">
        <v>39</v>
      </c>
      <c r="D22" s="12" t="s">
        <v>39</v>
      </c>
      <c r="E22" s="141">
        <v>800</v>
      </c>
      <c r="F22" s="138" t="s">
        <v>5</v>
      </c>
      <c r="G22" s="112" t="s">
        <v>39</v>
      </c>
      <c r="H22" s="113" t="e">
        <f>SUM(E22*G22)</f>
        <v>#VALUE!</v>
      </c>
      <c r="I22" s="112" t="s">
        <v>39</v>
      </c>
      <c r="J22" s="113" t="e">
        <f>SUM(G22*H22+H22/100*I22)</f>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c r="AO22" s="8"/>
    </row>
    <row r="23" spans="1:41" x14ac:dyDescent="0.2">
      <c r="A23" s="14" t="s">
        <v>401</v>
      </c>
      <c r="B23" s="3" t="s">
        <v>209</v>
      </c>
      <c r="C23" s="12" t="s">
        <v>39</v>
      </c>
      <c r="D23" s="12" t="s">
        <v>39</v>
      </c>
      <c r="E23" s="141">
        <v>50</v>
      </c>
      <c r="F23" s="87" t="s">
        <v>89</v>
      </c>
      <c r="G23" s="112" t="s">
        <v>39</v>
      </c>
      <c r="H23" s="113" t="e">
        <f t="shared" si="0"/>
        <v>#VALUE!</v>
      </c>
      <c r="I23" s="112" t="s">
        <v>39</v>
      </c>
      <c r="J23" s="113" t="e">
        <f t="shared" si="1"/>
        <v>#VALUE!</v>
      </c>
      <c r="K23" s="88"/>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50"/>
      <c r="AO23" s="50"/>
    </row>
    <row r="24" spans="1:41" x14ac:dyDescent="0.2">
      <c r="A24" s="14" t="s">
        <v>21</v>
      </c>
      <c r="B24" s="85" t="s">
        <v>207</v>
      </c>
      <c r="C24" s="12" t="s">
        <v>39</v>
      </c>
      <c r="D24" s="12" t="s">
        <v>39</v>
      </c>
      <c r="E24" s="141">
        <v>250</v>
      </c>
      <c r="F24" s="87" t="s">
        <v>5</v>
      </c>
      <c r="G24" s="112" t="s">
        <v>39</v>
      </c>
      <c r="H24" s="113" t="e">
        <f t="shared" si="0"/>
        <v>#VALUE!</v>
      </c>
      <c r="I24" s="112" t="s">
        <v>39</v>
      </c>
      <c r="J24" s="113" t="e">
        <f t="shared" si="1"/>
        <v>#VALUE!</v>
      </c>
      <c r="K24" s="88"/>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50"/>
      <c r="AO24" s="50"/>
    </row>
    <row r="25" spans="1:41" x14ac:dyDescent="0.2">
      <c r="A25" s="14" t="s">
        <v>22</v>
      </c>
      <c r="B25" s="3" t="s">
        <v>209</v>
      </c>
      <c r="C25" s="12" t="s">
        <v>39</v>
      </c>
      <c r="D25" s="12" t="s">
        <v>39</v>
      </c>
      <c r="E25" s="141">
        <v>700</v>
      </c>
      <c r="F25" s="87" t="s">
        <v>89</v>
      </c>
      <c r="G25" s="112" t="s">
        <v>39</v>
      </c>
      <c r="H25" s="113" t="e">
        <f t="shared" si="0"/>
        <v>#VALUE!</v>
      </c>
      <c r="I25" s="112" t="s">
        <v>39</v>
      </c>
      <c r="J25" s="113" t="e">
        <f t="shared" si="1"/>
        <v>#VALUE!</v>
      </c>
      <c r="K25" s="88"/>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50"/>
      <c r="AO25" s="50"/>
    </row>
    <row r="26" spans="1:41" x14ac:dyDescent="0.2">
      <c r="A26" s="14" t="s">
        <v>180</v>
      </c>
      <c r="B26" s="3" t="s">
        <v>209</v>
      </c>
      <c r="C26" s="12" t="s">
        <v>39</v>
      </c>
      <c r="D26" s="12" t="s">
        <v>39</v>
      </c>
      <c r="E26" s="141">
        <v>500</v>
      </c>
      <c r="F26" s="138" t="s">
        <v>5</v>
      </c>
      <c r="G26" s="112" t="s">
        <v>39</v>
      </c>
      <c r="H26" s="113" t="e">
        <f t="shared" si="0"/>
        <v>#VALUE!</v>
      </c>
      <c r="I26" s="112" t="s">
        <v>39</v>
      </c>
      <c r="J26" s="113" t="e">
        <f t="shared" si="1"/>
        <v>#VALUE!</v>
      </c>
      <c r="K26" s="1"/>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8"/>
      <c r="AO26" s="8"/>
    </row>
    <row r="27" spans="1:41" x14ac:dyDescent="0.2">
      <c r="A27" s="14" t="s">
        <v>91</v>
      </c>
      <c r="B27" s="3" t="s">
        <v>18</v>
      </c>
      <c r="C27" s="12" t="s">
        <v>39</v>
      </c>
      <c r="D27" s="12" t="s">
        <v>39</v>
      </c>
      <c r="E27" s="141">
        <v>200</v>
      </c>
      <c r="F27" s="138" t="s">
        <v>5</v>
      </c>
      <c r="G27" s="112" t="s">
        <v>39</v>
      </c>
      <c r="H27" s="113" t="e">
        <f>SUM(E27*G27)</f>
        <v>#VALUE!</v>
      </c>
      <c r="I27" s="112" t="s">
        <v>39</v>
      </c>
      <c r="J27" s="113" t="e">
        <f>SUM(G27*H27+H27/100*I27)</f>
        <v>#VALUE!</v>
      </c>
      <c r="K27" s="88"/>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50"/>
      <c r="AO27" s="50"/>
    </row>
    <row r="28" spans="1:41" x14ac:dyDescent="0.2">
      <c r="A28" s="14" t="s">
        <v>181</v>
      </c>
      <c r="B28" s="3" t="s">
        <v>32</v>
      </c>
      <c r="C28" s="12" t="s">
        <v>39</v>
      </c>
      <c r="D28" s="12" t="s">
        <v>39</v>
      </c>
      <c r="E28" s="141">
        <v>20</v>
      </c>
      <c r="F28" s="138" t="s">
        <v>5</v>
      </c>
      <c r="G28" s="112" t="s">
        <v>39</v>
      </c>
      <c r="H28" s="113" t="e">
        <f t="shared" si="0"/>
        <v>#VALUE!</v>
      </c>
      <c r="I28" s="112" t="s">
        <v>39</v>
      </c>
      <c r="J28" s="113" t="e">
        <f t="shared" si="1"/>
        <v>#VALUE!</v>
      </c>
      <c r="K28" s="1"/>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8"/>
      <c r="AO28" s="8"/>
    </row>
    <row r="29" spans="1:41" x14ac:dyDescent="0.2">
      <c r="A29" s="14" t="s">
        <v>92</v>
      </c>
      <c r="B29" s="3" t="s">
        <v>32</v>
      </c>
      <c r="C29" s="12" t="s">
        <v>39</v>
      </c>
      <c r="D29" s="12" t="s">
        <v>39</v>
      </c>
      <c r="E29" s="141">
        <v>20</v>
      </c>
      <c r="F29" s="87" t="s">
        <v>5</v>
      </c>
      <c r="G29" s="112" t="s">
        <v>39</v>
      </c>
      <c r="H29" s="113" t="e">
        <f t="shared" si="0"/>
        <v>#VALUE!</v>
      </c>
      <c r="I29" s="112" t="s">
        <v>39</v>
      </c>
      <c r="J29" s="113" t="e">
        <f t="shared" si="1"/>
        <v>#VALUE!</v>
      </c>
      <c r="K29" s="88"/>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50"/>
      <c r="AO29" s="50"/>
    </row>
    <row r="30" spans="1:41" s="110" customFormat="1" x14ac:dyDescent="0.2">
      <c r="A30" s="14" t="s">
        <v>23</v>
      </c>
      <c r="B30" s="3" t="s">
        <v>36</v>
      </c>
      <c r="C30" s="111" t="s">
        <v>39</v>
      </c>
      <c r="D30" s="111" t="s">
        <v>39</v>
      </c>
      <c r="E30" s="141">
        <v>400</v>
      </c>
      <c r="F30" s="87" t="s">
        <v>5</v>
      </c>
      <c r="G30" s="112" t="s">
        <v>39</v>
      </c>
      <c r="H30" s="113" t="e">
        <f t="shared" si="0"/>
        <v>#VALUE!</v>
      </c>
      <c r="I30" s="112" t="s">
        <v>39</v>
      </c>
      <c r="J30" s="113" t="e">
        <f t="shared" si="1"/>
        <v>#VALUE!</v>
      </c>
      <c r="K30" s="88"/>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50"/>
      <c r="AO30" s="50"/>
    </row>
    <row r="31" spans="1:41" x14ac:dyDescent="0.2">
      <c r="A31" s="14" t="s">
        <v>395</v>
      </c>
      <c r="B31" s="3" t="s">
        <v>18</v>
      </c>
      <c r="C31" s="12" t="s">
        <v>39</v>
      </c>
      <c r="D31" s="12" t="s">
        <v>39</v>
      </c>
      <c r="E31" s="142">
        <v>1500</v>
      </c>
      <c r="F31" s="87" t="s">
        <v>5</v>
      </c>
      <c r="G31" s="112" t="s">
        <v>39</v>
      </c>
      <c r="H31" s="113" t="e">
        <f t="shared" si="0"/>
        <v>#VALUE!</v>
      </c>
      <c r="I31" s="112" t="s">
        <v>39</v>
      </c>
      <c r="J31" s="113" t="e">
        <f t="shared" si="1"/>
        <v>#VALUE!</v>
      </c>
      <c r="K31" s="88"/>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50"/>
      <c r="AO31" s="50"/>
    </row>
    <row r="32" spans="1:41" x14ac:dyDescent="0.2">
      <c r="A32" s="14" t="s">
        <v>88</v>
      </c>
      <c r="B32" s="3" t="s">
        <v>18</v>
      </c>
      <c r="C32" s="12" t="s">
        <v>39</v>
      </c>
      <c r="D32" s="12" t="s">
        <v>39</v>
      </c>
      <c r="E32" s="141">
        <v>10</v>
      </c>
      <c r="F32" s="87" t="s">
        <v>5</v>
      </c>
      <c r="G32" s="112" t="s">
        <v>39</v>
      </c>
      <c r="H32" s="113" t="e">
        <f t="shared" si="0"/>
        <v>#VALUE!</v>
      </c>
      <c r="I32" s="112" t="s">
        <v>39</v>
      </c>
      <c r="J32" s="113" t="e">
        <f t="shared" si="1"/>
        <v>#VALUE!</v>
      </c>
      <c r="K32" s="88"/>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50"/>
      <c r="AO32" s="50"/>
    </row>
    <row r="33" spans="1:41" x14ac:dyDescent="0.2">
      <c r="A33" s="14" t="s">
        <v>24</v>
      </c>
      <c r="B33" s="3" t="s">
        <v>18</v>
      </c>
      <c r="C33" s="12" t="s">
        <v>39</v>
      </c>
      <c r="D33" s="12" t="s">
        <v>39</v>
      </c>
      <c r="E33" s="141">
        <v>10</v>
      </c>
      <c r="F33" s="84" t="s">
        <v>5</v>
      </c>
      <c r="G33" s="112" t="s">
        <v>39</v>
      </c>
      <c r="H33" s="113" t="e">
        <f>SUM(E33*G33)</f>
        <v>#VALUE!</v>
      </c>
      <c r="I33" s="112" t="s">
        <v>39</v>
      </c>
      <c r="J33" s="113" t="e">
        <f>SUM(G33*H33+H33/100*I33)</f>
        <v>#VALUE!</v>
      </c>
    </row>
    <row r="34" spans="1:41" x14ac:dyDescent="0.2">
      <c r="A34" s="14" t="s">
        <v>182</v>
      </c>
      <c r="B34" s="3" t="s">
        <v>18</v>
      </c>
      <c r="C34" s="12" t="s">
        <v>39</v>
      </c>
      <c r="D34" s="12" t="s">
        <v>39</v>
      </c>
      <c r="E34" s="142">
        <v>2500</v>
      </c>
      <c r="F34" s="138" t="s">
        <v>5</v>
      </c>
      <c r="G34" s="112" t="s">
        <v>39</v>
      </c>
      <c r="H34" s="113" t="e">
        <f t="shared" si="0"/>
        <v>#VALUE!</v>
      </c>
      <c r="I34" s="112" t="s">
        <v>39</v>
      </c>
      <c r="J34" s="113" t="e">
        <f t="shared" si="1"/>
        <v>#VALUE!</v>
      </c>
      <c r="K34" s="1"/>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8"/>
      <c r="AO34" s="8"/>
    </row>
    <row r="35" spans="1:41" x14ac:dyDescent="0.2">
      <c r="A35" s="15" t="s">
        <v>84</v>
      </c>
      <c r="B35" s="3" t="s">
        <v>18</v>
      </c>
      <c r="C35" s="12" t="s">
        <v>39</v>
      </c>
      <c r="D35" s="12" t="s">
        <v>39</v>
      </c>
      <c r="E35" s="141">
        <v>150</v>
      </c>
      <c r="F35" s="87" t="s">
        <v>5</v>
      </c>
      <c r="G35" s="112" t="s">
        <v>39</v>
      </c>
      <c r="H35" s="113" t="e">
        <f t="shared" si="0"/>
        <v>#VALUE!</v>
      </c>
      <c r="I35" s="112" t="s">
        <v>39</v>
      </c>
      <c r="J35" s="113" t="e">
        <f t="shared" si="1"/>
        <v>#VALUE!</v>
      </c>
      <c r="K35" s="88"/>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50"/>
      <c r="AO35" s="50"/>
    </row>
    <row r="36" spans="1:41" x14ac:dyDescent="0.2">
      <c r="A36" s="14" t="s">
        <v>25</v>
      </c>
      <c r="B36" s="3" t="s">
        <v>18</v>
      </c>
      <c r="C36" s="12" t="s">
        <v>39</v>
      </c>
      <c r="D36" s="12" t="s">
        <v>39</v>
      </c>
      <c r="E36" s="142">
        <v>1300</v>
      </c>
      <c r="F36" s="139" t="s">
        <v>5</v>
      </c>
      <c r="G36" s="112" t="s">
        <v>39</v>
      </c>
      <c r="H36" s="113" t="e">
        <f>SUM(E36*G36)</f>
        <v>#VALUE!</v>
      </c>
      <c r="I36" s="112" t="s">
        <v>39</v>
      </c>
      <c r="J36" s="113" t="e">
        <f>SUM(G36*H36+H36/100*I36)</f>
        <v>#VALUE!</v>
      </c>
    </row>
    <row r="37" spans="1:41" x14ac:dyDescent="0.2">
      <c r="A37" s="15" t="s">
        <v>93</v>
      </c>
      <c r="B37" s="3" t="s">
        <v>18</v>
      </c>
      <c r="C37" s="12" t="s">
        <v>39</v>
      </c>
      <c r="D37" s="12" t="s">
        <v>39</v>
      </c>
      <c r="E37" s="142">
        <v>1200</v>
      </c>
      <c r="F37" s="139" t="s">
        <v>5</v>
      </c>
      <c r="G37" s="112" t="s">
        <v>39</v>
      </c>
      <c r="H37" s="113" t="e">
        <f t="shared" si="0"/>
        <v>#VALUE!</v>
      </c>
      <c r="I37" s="112" t="s">
        <v>39</v>
      </c>
      <c r="J37" s="113" t="e">
        <f t="shared" si="1"/>
        <v>#VALUE!</v>
      </c>
    </row>
    <row r="38" spans="1:41" x14ac:dyDescent="0.2">
      <c r="A38" s="14" t="s">
        <v>26</v>
      </c>
      <c r="B38" s="3" t="s">
        <v>33</v>
      </c>
      <c r="C38" s="12" t="s">
        <v>39</v>
      </c>
      <c r="D38" s="12" t="s">
        <v>39</v>
      </c>
      <c r="E38" s="141">
        <v>10</v>
      </c>
      <c r="F38" s="84" t="s">
        <v>5</v>
      </c>
      <c r="G38" s="112" t="s">
        <v>39</v>
      </c>
      <c r="H38" s="113" t="e">
        <f>SUM(E38*G38)</f>
        <v>#VALUE!</v>
      </c>
      <c r="I38" s="112" t="s">
        <v>39</v>
      </c>
      <c r="J38" s="113" t="e">
        <f>SUM(G38*H38+H38/100*I38)</f>
        <v>#VALUE!</v>
      </c>
    </row>
    <row r="39" spans="1:41" x14ac:dyDescent="0.2">
      <c r="A39" s="14" t="s">
        <v>27</v>
      </c>
      <c r="B39" s="3" t="s">
        <v>18</v>
      </c>
      <c r="C39" s="12" t="s">
        <v>39</v>
      </c>
      <c r="D39" s="12" t="s">
        <v>39</v>
      </c>
      <c r="E39" s="141">
        <v>10</v>
      </c>
      <c r="F39" s="84" t="s">
        <v>5</v>
      </c>
      <c r="G39" s="112" t="s">
        <v>39</v>
      </c>
      <c r="H39" s="113" t="e">
        <f>SUM(E39*G39)</f>
        <v>#VALUE!</v>
      </c>
      <c r="I39" s="112" t="s">
        <v>39</v>
      </c>
      <c r="J39" s="113" t="e">
        <f>SUM(G39*H39+H39/100*I39)</f>
        <v>#VALUE!</v>
      </c>
    </row>
    <row r="40" spans="1:41" x14ac:dyDescent="0.2">
      <c r="A40" s="14" t="s">
        <v>183</v>
      </c>
      <c r="B40" s="3" t="s">
        <v>18</v>
      </c>
      <c r="C40" s="12" t="s">
        <v>39</v>
      </c>
      <c r="D40" s="12" t="s">
        <v>39</v>
      </c>
      <c r="E40" s="141">
        <v>30</v>
      </c>
      <c r="F40" s="139" t="s">
        <v>5</v>
      </c>
      <c r="G40" s="112" t="s">
        <v>39</v>
      </c>
      <c r="H40" s="113" t="e">
        <f>SUM(E40*G40)</f>
        <v>#VALUE!</v>
      </c>
      <c r="I40" s="112" t="s">
        <v>39</v>
      </c>
      <c r="J40" s="113" t="e">
        <f>SUM(G40*H40+H40/100*I40)</f>
        <v>#VALUE!</v>
      </c>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row>
    <row r="41" spans="1:41" x14ac:dyDescent="0.2">
      <c r="A41" s="14" t="s">
        <v>94</v>
      </c>
      <c r="B41" s="3" t="s">
        <v>18</v>
      </c>
      <c r="C41" s="12" t="s">
        <v>39</v>
      </c>
      <c r="D41" s="12" t="s">
        <v>39</v>
      </c>
      <c r="E41" s="141">
        <v>5</v>
      </c>
      <c r="F41" s="139" t="s">
        <v>5</v>
      </c>
      <c r="G41" s="112" t="s">
        <v>39</v>
      </c>
      <c r="H41" s="113" t="e">
        <f t="shared" si="0"/>
        <v>#VALUE!</v>
      </c>
      <c r="I41" s="112" t="s">
        <v>39</v>
      </c>
      <c r="J41" s="113" t="e">
        <f t="shared" si="1"/>
        <v>#VALUE!</v>
      </c>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row>
    <row r="42" spans="1:41" x14ac:dyDescent="0.2">
      <c r="A42" s="14" t="s">
        <v>95</v>
      </c>
      <c r="B42" s="3" t="s">
        <v>18</v>
      </c>
      <c r="C42" s="12" t="s">
        <v>39</v>
      </c>
      <c r="D42" s="12" t="s">
        <v>39</v>
      </c>
      <c r="E42" s="141">
        <v>20</v>
      </c>
      <c r="F42" s="136" t="s">
        <v>5</v>
      </c>
      <c r="G42" s="112" t="s">
        <v>39</v>
      </c>
      <c r="H42" s="113" t="e">
        <f>SUM(E42*G42)</f>
        <v>#VALUE!</v>
      </c>
      <c r="I42" s="112" t="s">
        <v>39</v>
      </c>
      <c r="J42" s="113" t="e">
        <f>SUM(G42*H42+H42/100*I42)</f>
        <v>#VALUE!</v>
      </c>
      <c r="K42" s="89" t="e">
        <f>SUM(#REF!*H42)</f>
        <v>#REF!</v>
      </c>
    </row>
    <row r="43" spans="1:41" x14ac:dyDescent="0.2">
      <c r="A43" s="14" t="s">
        <v>96</v>
      </c>
      <c r="B43" s="3" t="s">
        <v>18</v>
      </c>
      <c r="C43" s="12" t="s">
        <v>39</v>
      </c>
      <c r="D43" s="12" t="s">
        <v>39</v>
      </c>
      <c r="E43" s="141">
        <v>5</v>
      </c>
      <c r="F43" s="136" t="s">
        <v>5</v>
      </c>
      <c r="G43" s="112" t="s">
        <v>39</v>
      </c>
      <c r="H43" s="113" t="e">
        <f>SUM(E43*G43)</f>
        <v>#VALUE!</v>
      </c>
      <c r="I43" s="112" t="s">
        <v>39</v>
      </c>
      <c r="J43" s="113" t="e">
        <f>SUM(G43*H43+H43/100*I43)</f>
        <v>#VALUE!</v>
      </c>
      <c r="K43" s="89" t="e">
        <f>SUM(#REF!*H43)</f>
        <v>#REF!</v>
      </c>
    </row>
    <row r="44" spans="1:41" x14ac:dyDescent="0.2">
      <c r="A44" s="14" t="s">
        <v>184</v>
      </c>
      <c r="B44" s="3" t="s">
        <v>18</v>
      </c>
      <c r="C44" s="12" t="s">
        <v>39</v>
      </c>
      <c r="D44" s="12" t="s">
        <v>39</v>
      </c>
      <c r="E44" s="141">
        <v>10</v>
      </c>
      <c r="F44" s="139" t="s">
        <v>5</v>
      </c>
      <c r="G44" s="112" t="s">
        <v>39</v>
      </c>
      <c r="H44" s="113" t="e">
        <f t="shared" si="0"/>
        <v>#VALUE!</v>
      </c>
      <c r="I44" s="112" t="s">
        <v>39</v>
      </c>
      <c r="J44" s="113" t="e">
        <f t="shared" si="1"/>
        <v>#VALUE!</v>
      </c>
    </row>
    <row r="45" spans="1:41" x14ac:dyDescent="0.2">
      <c r="A45" s="14" t="s">
        <v>188</v>
      </c>
      <c r="B45" s="3" t="s">
        <v>18</v>
      </c>
      <c r="C45" s="12" t="s">
        <v>39</v>
      </c>
      <c r="D45" s="12" t="s">
        <v>39</v>
      </c>
      <c r="E45" s="141">
        <v>5</v>
      </c>
      <c r="F45" s="84" t="s">
        <v>5</v>
      </c>
      <c r="G45" s="112" t="s">
        <v>39</v>
      </c>
      <c r="H45" s="113" t="e">
        <f>SUM(E45*G45)</f>
        <v>#VALUE!</v>
      </c>
      <c r="I45" s="112" t="s">
        <v>39</v>
      </c>
      <c r="J45" s="113" t="e">
        <f>SUM(G45*H45+H45/100*I45)</f>
        <v>#VALUE!</v>
      </c>
    </row>
    <row r="46" spans="1:41" x14ac:dyDescent="0.2">
      <c r="A46" s="14" t="s">
        <v>185</v>
      </c>
      <c r="B46" s="3" t="s">
        <v>18</v>
      </c>
      <c r="C46" s="12" t="s">
        <v>39</v>
      </c>
      <c r="D46" s="12" t="s">
        <v>39</v>
      </c>
      <c r="E46" s="142">
        <v>1450</v>
      </c>
      <c r="F46" s="84" t="s">
        <v>5</v>
      </c>
      <c r="G46" s="112" t="s">
        <v>39</v>
      </c>
      <c r="H46" s="113" t="e">
        <f t="shared" si="0"/>
        <v>#VALUE!</v>
      </c>
      <c r="I46" s="112" t="s">
        <v>39</v>
      </c>
      <c r="J46" s="113" t="e">
        <f t="shared" si="1"/>
        <v>#VALUE!</v>
      </c>
    </row>
    <row r="47" spans="1:41" x14ac:dyDescent="0.2">
      <c r="A47" s="14" t="s">
        <v>97</v>
      </c>
      <c r="B47" s="3" t="s">
        <v>18</v>
      </c>
      <c r="C47" s="12" t="s">
        <v>39</v>
      </c>
      <c r="D47" s="12" t="s">
        <v>39</v>
      </c>
      <c r="E47" s="141">
        <v>5</v>
      </c>
      <c r="F47" s="84" t="s">
        <v>5</v>
      </c>
      <c r="G47" s="112" t="s">
        <v>39</v>
      </c>
      <c r="H47" s="113" t="e">
        <f>SUM(E47*G47)</f>
        <v>#VALUE!</v>
      </c>
      <c r="I47" s="112" t="s">
        <v>39</v>
      </c>
      <c r="J47" s="113" t="e">
        <f>SUM(G47*H47+H47/100*I47)</f>
        <v>#VALUE!</v>
      </c>
    </row>
    <row r="48" spans="1:41" x14ac:dyDescent="0.2">
      <c r="A48" s="14" t="s">
        <v>187</v>
      </c>
      <c r="B48" s="3" t="s">
        <v>18</v>
      </c>
      <c r="C48" s="12" t="s">
        <v>39</v>
      </c>
      <c r="D48" s="12" t="s">
        <v>39</v>
      </c>
      <c r="E48" s="141">
        <v>5</v>
      </c>
      <c r="F48" s="84" t="s">
        <v>5</v>
      </c>
      <c r="G48" s="112" t="s">
        <v>39</v>
      </c>
      <c r="H48" s="113" t="e">
        <f>SUM(E48*G48)</f>
        <v>#VALUE!</v>
      </c>
      <c r="I48" s="112" t="s">
        <v>39</v>
      </c>
      <c r="J48" s="113" t="e">
        <f>SUM(G48*H48+H48/100*I48)</f>
        <v>#VALUE!</v>
      </c>
    </row>
    <row r="49" spans="1:41" x14ac:dyDescent="0.2">
      <c r="A49" s="14" t="s">
        <v>186</v>
      </c>
      <c r="B49" s="3" t="s">
        <v>18</v>
      </c>
      <c r="C49" s="12" t="s">
        <v>39</v>
      </c>
      <c r="D49" s="12" t="s">
        <v>39</v>
      </c>
      <c r="E49" s="141">
        <v>10</v>
      </c>
      <c r="F49" s="136" t="s">
        <v>5</v>
      </c>
      <c r="G49" s="112" t="s">
        <v>39</v>
      </c>
      <c r="H49" s="113" t="e">
        <f t="shared" si="0"/>
        <v>#VALUE!</v>
      </c>
      <c r="I49" s="112" t="s">
        <v>39</v>
      </c>
      <c r="J49" s="113" t="e">
        <f t="shared" si="1"/>
        <v>#VALUE!</v>
      </c>
      <c r="K49" s="89" t="e">
        <f>SUM(#REF!*H49)</f>
        <v>#REF!</v>
      </c>
    </row>
    <row r="50" spans="1:41" x14ac:dyDescent="0.2">
      <c r="A50" s="14" t="s">
        <v>98</v>
      </c>
      <c r="B50" s="3" t="s">
        <v>18</v>
      </c>
      <c r="C50" s="12" t="s">
        <v>39</v>
      </c>
      <c r="D50" s="12" t="s">
        <v>39</v>
      </c>
      <c r="E50" s="141">
        <v>5</v>
      </c>
      <c r="F50" s="84" t="s">
        <v>5</v>
      </c>
      <c r="G50" s="112" t="s">
        <v>39</v>
      </c>
      <c r="H50" s="113" t="e">
        <f t="shared" si="0"/>
        <v>#VALUE!</v>
      </c>
      <c r="I50" s="112" t="s">
        <v>39</v>
      </c>
      <c r="J50" s="113" t="e">
        <f t="shared" si="1"/>
        <v>#VALUE!</v>
      </c>
    </row>
    <row r="51" spans="1:41" x14ac:dyDescent="0.2">
      <c r="A51" s="14" t="s">
        <v>28</v>
      </c>
      <c r="B51" s="3" t="s">
        <v>18</v>
      </c>
      <c r="C51" s="12" t="s">
        <v>39</v>
      </c>
      <c r="D51" s="12" t="s">
        <v>39</v>
      </c>
      <c r="E51" s="141">
        <v>10</v>
      </c>
      <c r="F51" s="139" t="s">
        <v>5</v>
      </c>
      <c r="G51" s="112" t="s">
        <v>39</v>
      </c>
      <c r="H51" s="113" t="e">
        <f>SUM(E51*G51)</f>
        <v>#VALUE!</v>
      </c>
      <c r="I51" s="112" t="s">
        <v>39</v>
      </c>
      <c r="J51" s="113" t="e">
        <f>SUM(G51*H51+H51/100*I51)</f>
        <v>#VALUE!</v>
      </c>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row>
    <row r="52" spans="1:41" x14ac:dyDescent="0.2">
      <c r="A52" s="14" t="s">
        <v>402</v>
      </c>
      <c r="B52" s="3" t="s">
        <v>18</v>
      </c>
      <c r="C52" s="12" t="s">
        <v>39</v>
      </c>
      <c r="D52" s="12" t="s">
        <v>39</v>
      </c>
      <c r="E52" s="142">
        <v>1300</v>
      </c>
      <c r="F52" s="86" t="s">
        <v>5</v>
      </c>
      <c r="G52" s="112" t="s">
        <v>39</v>
      </c>
      <c r="H52" s="113" t="e">
        <f t="shared" si="0"/>
        <v>#VALUE!</v>
      </c>
      <c r="I52" s="112" t="s">
        <v>39</v>
      </c>
      <c r="J52" s="113" t="e">
        <f t="shared" si="1"/>
        <v>#VALUE!</v>
      </c>
    </row>
    <row r="53" spans="1:41" x14ac:dyDescent="0.2">
      <c r="A53" s="14" t="s">
        <v>189</v>
      </c>
      <c r="B53" s="3" t="s">
        <v>18</v>
      </c>
      <c r="C53" s="12" t="s">
        <v>39</v>
      </c>
      <c r="D53" s="12" t="s">
        <v>39</v>
      </c>
      <c r="E53" s="142">
        <v>50</v>
      </c>
      <c r="F53" s="140" t="s">
        <v>5</v>
      </c>
      <c r="G53" s="112" t="s">
        <v>39</v>
      </c>
      <c r="H53" s="113" t="e">
        <f t="shared" si="0"/>
        <v>#VALUE!</v>
      </c>
      <c r="I53" s="112" t="s">
        <v>39</v>
      </c>
      <c r="J53" s="113" t="e">
        <f t="shared" si="1"/>
        <v>#VALUE!</v>
      </c>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row>
    <row r="54" spans="1:41" x14ac:dyDescent="0.2">
      <c r="A54" s="14" t="s">
        <v>371</v>
      </c>
      <c r="B54" s="3" t="s">
        <v>18</v>
      </c>
      <c r="C54" s="12" t="s">
        <v>39</v>
      </c>
      <c r="D54" s="12" t="s">
        <v>39</v>
      </c>
      <c r="E54" s="141">
        <v>5</v>
      </c>
      <c r="F54" s="137" t="s">
        <v>5</v>
      </c>
      <c r="G54" s="112" t="s">
        <v>39</v>
      </c>
      <c r="H54" s="113" t="e">
        <f t="shared" si="0"/>
        <v>#VALUE!</v>
      </c>
      <c r="I54" s="112" t="s">
        <v>39</v>
      </c>
      <c r="J54" s="113" t="e">
        <f t="shared" si="1"/>
        <v>#VALUE!</v>
      </c>
      <c r="K54" s="89" t="e">
        <f>SUM(#REF!*H54)</f>
        <v>#REF!</v>
      </c>
    </row>
    <row r="55" spans="1:41" x14ac:dyDescent="0.2">
      <c r="A55" s="14" t="s">
        <v>99</v>
      </c>
      <c r="B55" s="3" t="s">
        <v>18</v>
      </c>
      <c r="C55" s="12" t="s">
        <v>39</v>
      </c>
      <c r="D55" s="12" t="s">
        <v>39</v>
      </c>
      <c r="E55" s="141">
        <v>10</v>
      </c>
      <c r="F55" s="137" t="s">
        <v>5</v>
      </c>
      <c r="G55" s="112" t="s">
        <v>39</v>
      </c>
      <c r="H55" s="113" t="e">
        <f t="shared" ref="H55:H64" si="2">SUM(E55*G55)</f>
        <v>#VALUE!</v>
      </c>
      <c r="I55" s="112" t="s">
        <v>39</v>
      </c>
      <c r="J55" s="113" t="e">
        <f t="shared" ref="J55:J64" si="3">SUM(G55*H55+H55/100*I55)</f>
        <v>#VALUE!</v>
      </c>
      <c r="K55" s="89" t="e">
        <f>SUM(#REF!*H55)</f>
        <v>#REF!</v>
      </c>
    </row>
    <row r="56" spans="1:41" x14ac:dyDescent="0.2">
      <c r="A56" s="14" t="s">
        <v>101</v>
      </c>
      <c r="B56" s="3" t="s">
        <v>18</v>
      </c>
      <c r="C56" s="12" t="s">
        <v>39</v>
      </c>
      <c r="D56" s="12" t="s">
        <v>39</v>
      </c>
      <c r="E56" s="141">
        <v>30</v>
      </c>
      <c r="F56" s="137" t="s">
        <v>5</v>
      </c>
      <c r="G56" s="112" t="s">
        <v>39</v>
      </c>
      <c r="H56" s="113" t="e">
        <f t="shared" si="2"/>
        <v>#VALUE!</v>
      </c>
      <c r="I56" s="112" t="s">
        <v>39</v>
      </c>
      <c r="J56" s="113" t="e">
        <f t="shared" si="3"/>
        <v>#VALUE!</v>
      </c>
      <c r="K56" s="89" t="e">
        <f>SUM(#REF!*H56)</f>
        <v>#REF!</v>
      </c>
    </row>
    <row r="57" spans="1:41" x14ac:dyDescent="0.2">
      <c r="A57" s="14" t="s">
        <v>100</v>
      </c>
      <c r="B57" s="3" t="s">
        <v>18</v>
      </c>
      <c r="C57" s="12" t="s">
        <v>39</v>
      </c>
      <c r="D57" s="12" t="s">
        <v>39</v>
      </c>
      <c r="E57" s="141">
        <v>10</v>
      </c>
      <c r="F57" s="140" t="s">
        <v>5</v>
      </c>
      <c r="G57" s="112" t="s">
        <v>39</v>
      </c>
      <c r="H57" s="113" t="e">
        <f t="shared" si="2"/>
        <v>#VALUE!</v>
      </c>
      <c r="I57" s="112" t="s">
        <v>39</v>
      </c>
      <c r="J57" s="113" t="e">
        <f t="shared" si="3"/>
        <v>#VALUE!</v>
      </c>
    </row>
    <row r="58" spans="1:41" x14ac:dyDescent="0.2">
      <c r="A58" s="14" t="s">
        <v>191</v>
      </c>
      <c r="B58" s="3" t="s">
        <v>18</v>
      </c>
      <c r="C58" s="12" t="s">
        <v>39</v>
      </c>
      <c r="D58" s="12" t="s">
        <v>39</v>
      </c>
      <c r="E58" s="142">
        <v>1000</v>
      </c>
      <c r="F58" s="274" t="s">
        <v>5</v>
      </c>
      <c r="G58" s="112" t="s">
        <v>39</v>
      </c>
      <c r="H58" s="113" t="e">
        <f t="shared" si="2"/>
        <v>#VALUE!</v>
      </c>
      <c r="I58" s="112" t="s">
        <v>39</v>
      </c>
      <c r="J58" s="113" t="e">
        <f t="shared" si="3"/>
        <v>#VALUE!</v>
      </c>
    </row>
    <row r="59" spans="1:41" x14ac:dyDescent="0.2">
      <c r="A59" s="14" t="s">
        <v>85</v>
      </c>
      <c r="B59" s="3" t="s">
        <v>18</v>
      </c>
      <c r="C59" s="12" t="s">
        <v>39</v>
      </c>
      <c r="D59" s="12" t="s">
        <v>39</v>
      </c>
      <c r="E59" s="142">
        <v>600</v>
      </c>
      <c r="F59" s="274" t="s">
        <v>5</v>
      </c>
      <c r="G59" s="112" t="s">
        <v>39</v>
      </c>
      <c r="H59" s="113" t="e">
        <f t="shared" si="2"/>
        <v>#VALUE!</v>
      </c>
      <c r="I59" s="112" t="s">
        <v>39</v>
      </c>
      <c r="J59" s="113" t="e">
        <f t="shared" si="3"/>
        <v>#VALUE!</v>
      </c>
    </row>
    <row r="60" spans="1:41" s="110" customFormat="1" ht="15.75" customHeight="1" x14ac:dyDescent="0.2">
      <c r="A60" s="14" t="s">
        <v>829</v>
      </c>
      <c r="B60" s="3" t="s">
        <v>479</v>
      </c>
      <c r="C60" s="111" t="s">
        <v>39</v>
      </c>
      <c r="D60" s="111" t="s">
        <v>39</v>
      </c>
      <c r="E60" s="142">
        <v>600</v>
      </c>
      <c r="F60" s="274" t="s">
        <v>5</v>
      </c>
      <c r="G60" s="111" t="s">
        <v>39</v>
      </c>
      <c r="H60" s="113" t="e">
        <f t="shared" si="2"/>
        <v>#VALUE!</v>
      </c>
      <c r="I60" s="111" t="s">
        <v>39</v>
      </c>
      <c r="J60" s="113" t="e">
        <f t="shared" si="3"/>
        <v>#VALUE!</v>
      </c>
    </row>
    <row r="61" spans="1:41" x14ac:dyDescent="0.2">
      <c r="A61" s="14" t="s">
        <v>194</v>
      </c>
      <c r="B61" s="3" t="s">
        <v>400</v>
      </c>
      <c r="C61" s="12" t="s">
        <v>39</v>
      </c>
      <c r="D61" s="12" t="s">
        <v>39</v>
      </c>
      <c r="E61" s="141">
        <v>20</v>
      </c>
      <c r="F61" s="139" t="s">
        <v>5</v>
      </c>
      <c r="G61" s="112" t="s">
        <v>39</v>
      </c>
      <c r="H61" s="113" t="e">
        <f t="shared" si="2"/>
        <v>#VALUE!</v>
      </c>
      <c r="I61" s="112" t="s">
        <v>39</v>
      </c>
      <c r="J61" s="113" t="e">
        <f t="shared" si="3"/>
        <v>#VALUE!</v>
      </c>
    </row>
    <row r="62" spans="1:41" x14ac:dyDescent="0.2">
      <c r="A62" s="14" t="s">
        <v>29</v>
      </c>
      <c r="B62" s="3" t="s">
        <v>18</v>
      </c>
      <c r="C62" s="12" t="s">
        <v>39</v>
      </c>
      <c r="D62" s="12" t="s">
        <v>39</v>
      </c>
      <c r="E62" s="141">
        <v>10</v>
      </c>
      <c r="F62" s="86" t="s">
        <v>5</v>
      </c>
      <c r="G62" s="112" t="s">
        <v>39</v>
      </c>
      <c r="H62" s="113" t="e">
        <f t="shared" si="2"/>
        <v>#VALUE!</v>
      </c>
      <c r="I62" s="112" t="s">
        <v>39</v>
      </c>
      <c r="J62" s="113" t="e">
        <f t="shared" si="3"/>
        <v>#VALUE!</v>
      </c>
    </row>
    <row r="63" spans="1:41" x14ac:dyDescent="0.2">
      <c r="A63" s="14" t="s">
        <v>192</v>
      </c>
      <c r="B63" s="3" t="s">
        <v>400</v>
      </c>
      <c r="C63" s="12" t="s">
        <v>39</v>
      </c>
      <c r="D63" s="12" t="s">
        <v>39</v>
      </c>
      <c r="E63" s="141">
        <v>10</v>
      </c>
      <c r="F63" s="140" t="s">
        <v>5</v>
      </c>
      <c r="G63" s="112" t="s">
        <v>39</v>
      </c>
      <c r="H63" s="113" t="e">
        <f t="shared" si="2"/>
        <v>#VALUE!</v>
      </c>
      <c r="I63" s="112" t="s">
        <v>39</v>
      </c>
      <c r="J63" s="113" t="e">
        <f t="shared" si="3"/>
        <v>#VALUE!</v>
      </c>
    </row>
    <row r="64" spans="1:41" x14ac:dyDescent="0.2">
      <c r="A64" s="14" t="s">
        <v>193</v>
      </c>
      <c r="B64" s="3" t="s">
        <v>400</v>
      </c>
      <c r="C64" s="12" t="s">
        <v>39</v>
      </c>
      <c r="D64" s="12" t="s">
        <v>39</v>
      </c>
      <c r="E64" s="141">
        <v>10</v>
      </c>
      <c r="F64" s="140" t="s">
        <v>5</v>
      </c>
      <c r="G64" s="112" t="s">
        <v>39</v>
      </c>
      <c r="H64" s="113" t="e">
        <f t="shared" si="2"/>
        <v>#VALUE!</v>
      </c>
      <c r="I64" s="112" t="s">
        <v>39</v>
      </c>
      <c r="J64" s="113" t="e">
        <f t="shared" si="3"/>
        <v>#VALUE!</v>
      </c>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row>
    <row r="65" spans="1:11" x14ac:dyDescent="0.2">
      <c r="A65" s="14" t="s">
        <v>30</v>
      </c>
      <c r="B65" s="3" t="s">
        <v>18</v>
      </c>
      <c r="C65" s="12" t="s">
        <v>39</v>
      </c>
      <c r="D65" s="12" t="s">
        <v>39</v>
      </c>
      <c r="E65" s="142">
        <v>500</v>
      </c>
      <c r="F65" s="137" t="s">
        <v>5</v>
      </c>
      <c r="G65" s="112" t="s">
        <v>39</v>
      </c>
      <c r="H65" s="113" t="e">
        <f t="shared" si="0"/>
        <v>#VALUE!</v>
      </c>
      <c r="I65" s="112" t="s">
        <v>39</v>
      </c>
      <c r="J65" s="113" t="e">
        <f t="shared" si="1"/>
        <v>#VALUE!</v>
      </c>
      <c r="K65" s="89" t="e">
        <f>SUM(#REF!*H65)</f>
        <v>#REF!</v>
      </c>
    </row>
    <row r="66" spans="1:11" x14ac:dyDescent="0.2">
      <c r="A66" s="14" t="s">
        <v>190</v>
      </c>
      <c r="B66" s="3" t="s">
        <v>18</v>
      </c>
      <c r="C66" s="12" t="s">
        <v>39</v>
      </c>
      <c r="D66" s="12" t="s">
        <v>39</v>
      </c>
      <c r="E66" s="141">
        <v>10</v>
      </c>
      <c r="F66" s="139" t="s">
        <v>5</v>
      </c>
      <c r="G66" s="112" t="s">
        <v>39</v>
      </c>
      <c r="H66" s="113" t="e">
        <f>SUM(E66*G66)</f>
        <v>#VALUE!</v>
      </c>
      <c r="I66" s="112" t="s">
        <v>39</v>
      </c>
      <c r="J66" s="113" t="e">
        <f>SUM(G66*H66+H66/100*I66)</f>
        <v>#VALUE!</v>
      </c>
    </row>
    <row r="67" spans="1:11" x14ac:dyDescent="0.2">
      <c r="A67" s="14" t="s">
        <v>396</v>
      </c>
      <c r="B67" s="3" t="s">
        <v>34</v>
      </c>
      <c r="C67" s="12" t="s">
        <v>39</v>
      </c>
      <c r="D67" s="12" t="s">
        <v>39</v>
      </c>
      <c r="E67" s="141">
        <v>50</v>
      </c>
      <c r="F67" s="87" t="s">
        <v>89</v>
      </c>
      <c r="G67" s="112" t="s">
        <v>39</v>
      </c>
      <c r="H67" s="113" t="e">
        <f>SUM(E67*G67)</f>
        <v>#VALUE!</v>
      </c>
      <c r="I67" s="112" t="s">
        <v>39</v>
      </c>
      <c r="J67" s="113" t="e">
        <f>SUM(G67*H67+H67/100*I67)</f>
        <v>#VALUE!</v>
      </c>
    </row>
    <row r="68" spans="1:11" x14ac:dyDescent="0.2">
      <c r="A68" s="14" t="s">
        <v>86</v>
      </c>
      <c r="B68" s="3" t="s">
        <v>18</v>
      </c>
      <c r="C68" s="12" t="s">
        <v>39</v>
      </c>
      <c r="D68" s="12" t="s">
        <v>39</v>
      </c>
      <c r="E68" s="141">
        <v>10</v>
      </c>
      <c r="F68" s="138" t="s">
        <v>5</v>
      </c>
      <c r="G68" s="112" t="s">
        <v>39</v>
      </c>
      <c r="H68" s="113" t="e">
        <f>SUM(E68*G68)</f>
        <v>#VALUE!</v>
      </c>
      <c r="I68" s="112" t="s">
        <v>39</v>
      </c>
      <c r="J68" s="113" t="e">
        <f>SUM(G68*H68+H68/100*I68)</f>
        <v>#VALUE!</v>
      </c>
    </row>
    <row r="69" spans="1:11" x14ac:dyDescent="0.2">
      <c r="A69" s="14" t="s">
        <v>102</v>
      </c>
      <c r="B69" s="3" t="s">
        <v>18</v>
      </c>
      <c r="C69" s="12" t="s">
        <v>39</v>
      </c>
      <c r="D69" s="12" t="s">
        <v>39</v>
      </c>
      <c r="E69" s="141">
        <v>5</v>
      </c>
      <c r="F69" s="135" t="s">
        <v>5</v>
      </c>
      <c r="G69" s="112" t="s">
        <v>39</v>
      </c>
      <c r="H69" s="113" t="e">
        <f>SUM(E69*G69)</f>
        <v>#VALUE!</v>
      </c>
      <c r="I69" s="112" t="s">
        <v>39</v>
      </c>
      <c r="J69" s="113" t="e">
        <f>SUM(G69*H69+H69/100*I69)</f>
        <v>#VALUE!</v>
      </c>
      <c r="K69" s="89" t="e">
        <f>SUM(#REF!*H69)</f>
        <v>#REF!</v>
      </c>
    </row>
    <row r="70" spans="1:11" x14ac:dyDescent="0.2">
      <c r="A70" s="15" t="s">
        <v>195</v>
      </c>
      <c r="B70" s="3" t="s">
        <v>398</v>
      </c>
      <c r="C70" s="12" t="s">
        <v>39</v>
      </c>
      <c r="D70" s="12" t="s">
        <v>39</v>
      </c>
      <c r="E70" s="141">
        <v>900</v>
      </c>
      <c r="F70" s="138" t="s">
        <v>89</v>
      </c>
      <c r="G70" s="112" t="s">
        <v>39</v>
      </c>
      <c r="H70" s="113" t="e">
        <f t="shared" si="0"/>
        <v>#VALUE!</v>
      </c>
      <c r="I70" s="112" t="s">
        <v>39</v>
      </c>
      <c r="J70" s="113" t="e">
        <f t="shared" si="1"/>
        <v>#VALUE!</v>
      </c>
    </row>
    <row r="71" spans="1:11" x14ac:dyDescent="0.2">
      <c r="A71" s="14" t="s">
        <v>31</v>
      </c>
      <c r="B71" s="3" t="s">
        <v>400</v>
      </c>
      <c r="C71" s="12" t="s">
        <v>39</v>
      </c>
      <c r="D71" s="12" t="s">
        <v>39</v>
      </c>
      <c r="E71" s="141">
        <v>500</v>
      </c>
      <c r="F71" s="138" t="s">
        <v>89</v>
      </c>
      <c r="G71" s="112" t="s">
        <v>39</v>
      </c>
      <c r="H71" s="113" t="e">
        <f t="shared" ref="H71:H76" si="4">SUM(E71*G71)</f>
        <v>#VALUE!</v>
      </c>
      <c r="I71" s="112" t="s">
        <v>39</v>
      </c>
      <c r="J71" s="113" t="e">
        <f>SUM(G71*H71+H71/100*I71)</f>
        <v>#VALUE!</v>
      </c>
    </row>
    <row r="72" spans="1:11" x14ac:dyDescent="0.2">
      <c r="A72" s="14" t="s">
        <v>197</v>
      </c>
      <c r="B72" s="3" t="s">
        <v>18</v>
      </c>
      <c r="C72" s="12" t="s">
        <v>39</v>
      </c>
      <c r="D72" s="12" t="s">
        <v>39</v>
      </c>
      <c r="E72" s="141">
        <v>100</v>
      </c>
      <c r="F72" s="138" t="s">
        <v>89</v>
      </c>
      <c r="G72" s="112" t="s">
        <v>39</v>
      </c>
      <c r="H72" s="113" t="e">
        <f t="shared" si="4"/>
        <v>#VALUE!</v>
      </c>
      <c r="I72" s="112" t="s">
        <v>39</v>
      </c>
      <c r="J72" s="113" t="e">
        <f>SUM(G72*H72+H72/100*I72)</f>
        <v>#VALUE!</v>
      </c>
    </row>
    <row r="73" spans="1:11" x14ac:dyDescent="0.2">
      <c r="A73" s="14" t="s">
        <v>103</v>
      </c>
      <c r="B73" s="3" t="s">
        <v>18</v>
      </c>
      <c r="C73" s="12" t="s">
        <v>39</v>
      </c>
      <c r="D73" s="12" t="s">
        <v>39</v>
      </c>
      <c r="E73" s="141">
        <v>500</v>
      </c>
      <c r="F73" s="138" t="s">
        <v>89</v>
      </c>
      <c r="G73" s="112" t="s">
        <v>39</v>
      </c>
      <c r="H73" s="113" t="e">
        <f t="shared" si="4"/>
        <v>#VALUE!</v>
      </c>
      <c r="I73" s="112" t="s">
        <v>39</v>
      </c>
      <c r="J73" s="113" t="e">
        <f>SUM(G73*H73+H73/100*I73)</f>
        <v>#VALUE!</v>
      </c>
    </row>
    <row r="74" spans="1:11" x14ac:dyDescent="0.2">
      <c r="A74" s="14" t="s">
        <v>198</v>
      </c>
      <c r="B74" s="3" t="s">
        <v>18</v>
      </c>
      <c r="C74" s="12" t="s">
        <v>39</v>
      </c>
      <c r="D74" s="12" t="s">
        <v>39</v>
      </c>
      <c r="E74" s="141">
        <v>500</v>
      </c>
      <c r="F74" s="138" t="s">
        <v>5</v>
      </c>
      <c r="G74" s="112" t="s">
        <v>39</v>
      </c>
      <c r="H74" s="113" t="e">
        <f t="shared" si="4"/>
        <v>#VALUE!</v>
      </c>
      <c r="I74" s="112" t="s">
        <v>39</v>
      </c>
      <c r="J74" s="113" t="e">
        <f>SUM(G74*H74+H74/100*I74)</f>
        <v>#VALUE!</v>
      </c>
    </row>
    <row r="75" spans="1:11" x14ac:dyDescent="0.2">
      <c r="A75" s="14" t="s">
        <v>199</v>
      </c>
      <c r="B75" s="3" t="s">
        <v>398</v>
      </c>
      <c r="C75" s="12" t="s">
        <v>39</v>
      </c>
      <c r="D75" s="12" t="s">
        <v>39</v>
      </c>
      <c r="E75" s="141">
        <v>150</v>
      </c>
      <c r="F75" s="135" t="s">
        <v>89</v>
      </c>
      <c r="G75" s="112" t="s">
        <v>39</v>
      </c>
      <c r="H75" s="113" t="e">
        <f t="shared" si="4"/>
        <v>#VALUE!</v>
      </c>
      <c r="I75" s="112" t="s">
        <v>39</v>
      </c>
      <c r="J75" s="113" t="e">
        <f>SUM(G75*H75+H75/100*I75)</f>
        <v>#VALUE!</v>
      </c>
      <c r="K75" s="89" t="e">
        <f>SUM(#REF!*H75)</f>
        <v>#REF!</v>
      </c>
    </row>
    <row r="76" spans="1:11" s="110" customFormat="1" ht="15.75" customHeight="1" x14ac:dyDescent="0.2">
      <c r="A76" s="14" t="s">
        <v>478</v>
      </c>
      <c r="B76" s="3" t="s">
        <v>18</v>
      </c>
      <c r="C76" s="111" t="s">
        <v>39</v>
      </c>
      <c r="D76" s="111" t="s">
        <v>39</v>
      </c>
      <c r="E76" s="141">
        <v>50</v>
      </c>
      <c r="F76" s="135" t="s">
        <v>5</v>
      </c>
      <c r="G76" s="111" t="s">
        <v>39</v>
      </c>
      <c r="H76" s="113" t="e">
        <f t="shared" si="4"/>
        <v>#VALUE!</v>
      </c>
      <c r="I76" s="111" t="s">
        <v>39</v>
      </c>
      <c r="J76" s="113" t="e">
        <f>SUM(G76*I76)</f>
        <v>#VALUE!</v>
      </c>
      <c r="K76" s="89"/>
    </row>
    <row r="77" spans="1:11" x14ac:dyDescent="0.2">
      <c r="A77" s="14" t="s">
        <v>196</v>
      </c>
      <c r="B77" s="3" t="s">
        <v>18</v>
      </c>
      <c r="C77" s="12" t="s">
        <v>39</v>
      </c>
      <c r="D77" s="12" t="s">
        <v>39</v>
      </c>
      <c r="E77" s="141">
        <v>150</v>
      </c>
      <c r="F77" s="135" t="s">
        <v>5</v>
      </c>
      <c r="G77" s="112" t="s">
        <v>39</v>
      </c>
      <c r="H77" s="113" t="e">
        <f t="shared" si="0"/>
        <v>#VALUE!</v>
      </c>
      <c r="I77" s="112" t="s">
        <v>39</v>
      </c>
      <c r="J77" s="113" t="e">
        <f t="shared" si="1"/>
        <v>#VALUE!</v>
      </c>
      <c r="K77" s="89" t="e">
        <f>SUM(#REF!*H77)</f>
        <v>#REF!</v>
      </c>
    </row>
    <row r="78" spans="1:11" x14ac:dyDescent="0.2">
      <c r="A78" s="14" t="s">
        <v>200</v>
      </c>
      <c r="B78" s="85" t="s">
        <v>399</v>
      </c>
      <c r="C78" s="12" t="s">
        <v>39</v>
      </c>
      <c r="D78" s="12" t="s">
        <v>39</v>
      </c>
      <c r="E78" s="142">
        <v>500</v>
      </c>
      <c r="F78" s="135" t="s">
        <v>89</v>
      </c>
      <c r="G78" s="112" t="s">
        <v>39</v>
      </c>
      <c r="H78" s="113" t="e">
        <f t="shared" si="0"/>
        <v>#VALUE!</v>
      </c>
      <c r="I78" s="112" t="s">
        <v>39</v>
      </c>
      <c r="J78" s="113" t="e">
        <f t="shared" si="1"/>
        <v>#VALUE!</v>
      </c>
      <c r="K78" s="89" t="e">
        <f>SUM(#REF!*H78)</f>
        <v>#REF!</v>
      </c>
    </row>
    <row r="79" spans="1:11" x14ac:dyDescent="0.2">
      <c r="A79" s="14" t="s">
        <v>87</v>
      </c>
      <c r="B79" s="3" t="s">
        <v>18</v>
      </c>
      <c r="C79" s="12" t="s">
        <v>39</v>
      </c>
      <c r="D79" s="12" t="s">
        <v>39</v>
      </c>
      <c r="E79" s="141">
        <v>10</v>
      </c>
      <c r="F79" s="135" t="s">
        <v>5</v>
      </c>
      <c r="G79" s="112" t="s">
        <v>39</v>
      </c>
      <c r="H79" s="113" t="e">
        <f t="shared" si="0"/>
        <v>#VALUE!</v>
      </c>
      <c r="I79" s="112" t="s">
        <v>39</v>
      </c>
      <c r="J79" s="113" t="e">
        <f t="shared" si="1"/>
        <v>#VALUE!</v>
      </c>
      <c r="K79" s="89" t="e">
        <f>SUM(#REF!*H79)</f>
        <v>#REF!</v>
      </c>
    </row>
    <row r="80" spans="1:11" x14ac:dyDescent="0.2">
      <c r="A80" s="14" t="s">
        <v>104</v>
      </c>
      <c r="B80" s="3" t="s">
        <v>18</v>
      </c>
      <c r="C80" s="12" t="s">
        <v>39</v>
      </c>
      <c r="D80" s="12" t="s">
        <v>39</v>
      </c>
      <c r="E80" s="141">
        <v>5</v>
      </c>
      <c r="F80" s="138" t="s">
        <v>5</v>
      </c>
      <c r="G80" s="112" t="s">
        <v>39</v>
      </c>
      <c r="H80" s="113" t="e">
        <f t="shared" si="0"/>
        <v>#VALUE!</v>
      </c>
      <c r="I80" s="112" t="s">
        <v>39</v>
      </c>
      <c r="J80" s="113" t="e">
        <f t="shared" si="1"/>
        <v>#VALUE!</v>
      </c>
    </row>
    <row r="81" spans="1:54" x14ac:dyDescent="0.2">
      <c r="A81" s="14" t="s">
        <v>201</v>
      </c>
      <c r="B81" s="3" t="s">
        <v>210</v>
      </c>
      <c r="C81" s="12" t="s">
        <v>39</v>
      </c>
      <c r="D81" s="12" t="s">
        <v>39</v>
      </c>
      <c r="E81" s="142">
        <v>1500</v>
      </c>
      <c r="F81" s="138" t="s">
        <v>5</v>
      </c>
      <c r="G81" s="112" t="s">
        <v>39</v>
      </c>
      <c r="H81" s="113" t="e">
        <f t="shared" ref="H81:H85" si="5">SUM(E81*G81)</f>
        <v>#VALUE!</v>
      </c>
      <c r="I81" s="112" t="s">
        <v>39</v>
      </c>
      <c r="J81" s="113" t="e">
        <f t="shared" ref="J81:J85" si="6">SUM(G81*H81+H81/100*I81)</f>
        <v>#VALUE!</v>
      </c>
    </row>
    <row r="82" spans="1:54" x14ac:dyDescent="0.2">
      <c r="A82" s="14" t="s">
        <v>205</v>
      </c>
      <c r="B82" s="3" t="s">
        <v>18</v>
      </c>
      <c r="C82" s="12" t="s">
        <v>39</v>
      </c>
      <c r="D82" s="12" t="s">
        <v>39</v>
      </c>
      <c r="E82" s="141">
        <v>10</v>
      </c>
      <c r="F82" s="138" t="s">
        <v>5</v>
      </c>
      <c r="G82" s="112" t="s">
        <v>39</v>
      </c>
      <c r="H82" s="113" t="e">
        <f>SUM(E82*G82)</f>
        <v>#VALUE!</v>
      </c>
      <c r="I82" s="112" t="s">
        <v>39</v>
      </c>
      <c r="J82" s="113" t="e">
        <f>SUM(G82*H82+H82/100*I82)</f>
        <v>#VALUE!</v>
      </c>
    </row>
    <row r="83" spans="1:54" x14ac:dyDescent="0.2">
      <c r="A83" s="14" t="s">
        <v>202</v>
      </c>
      <c r="B83" s="3" t="s">
        <v>18</v>
      </c>
      <c r="C83" s="12" t="s">
        <v>39</v>
      </c>
      <c r="D83" s="12" t="s">
        <v>39</v>
      </c>
      <c r="E83" s="142">
        <v>25000</v>
      </c>
      <c r="F83" s="138" t="s">
        <v>5</v>
      </c>
      <c r="G83" s="112" t="s">
        <v>39</v>
      </c>
      <c r="H83" s="113" t="e">
        <f t="shared" si="5"/>
        <v>#VALUE!</v>
      </c>
      <c r="I83" s="112" t="s">
        <v>39</v>
      </c>
      <c r="J83" s="113" t="e">
        <f t="shared" si="6"/>
        <v>#VALUE!</v>
      </c>
    </row>
    <row r="84" spans="1:54" x14ac:dyDescent="0.2">
      <c r="A84" s="14" t="s">
        <v>203</v>
      </c>
      <c r="B84" s="3" t="s">
        <v>18</v>
      </c>
      <c r="C84" s="12" t="s">
        <v>39</v>
      </c>
      <c r="D84" s="12" t="s">
        <v>39</v>
      </c>
      <c r="E84" s="142">
        <v>20000</v>
      </c>
      <c r="F84" s="87" t="s">
        <v>5</v>
      </c>
      <c r="G84" s="112" t="s">
        <v>39</v>
      </c>
      <c r="H84" s="113" t="e">
        <f t="shared" si="5"/>
        <v>#VALUE!</v>
      </c>
      <c r="I84" s="112" t="s">
        <v>39</v>
      </c>
      <c r="J84" s="113" t="e">
        <f t="shared" si="6"/>
        <v>#VALUE!</v>
      </c>
    </row>
    <row r="85" spans="1:54" x14ac:dyDescent="0.2">
      <c r="A85" s="14" t="s">
        <v>204</v>
      </c>
      <c r="B85" s="3" t="s">
        <v>18</v>
      </c>
      <c r="C85" s="12" t="s">
        <v>39</v>
      </c>
      <c r="D85" s="12" t="s">
        <v>39</v>
      </c>
      <c r="E85" s="142">
        <v>2000</v>
      </c>
      <c r="F85" s="87" t="s">
        <v>5</v>
      </c>
      <c r="G85" s="112" t="s">
        <v>39</v>
      </c>
      <c r="H85" s="113" t="e">
        <f t="shared" si="5"/>
        <v>#VALUE!</v>
      </c>
      <c r="I85" s="112" t="s">
        <v>39</v>
      </c>
      <c r="J85" s="113" t="e">
        <f t="shared" si="6"/>
        <v>#VALUE!</v>
      </c>
    </row>
    <row r="86" spans="1:54" ht="15.75" customHeight="1" x14ac:dyDescent="0.25">
      <c r="E86" s="172"/>
      <c r="F86" s="270"/>
      <c r="G86" s="373" t="s">
        <v>235</v>
      </c>
      <c r="H86" s="375" t="e">
        <f>SUM(H15:H85)</f>
        <v>#VALUE!</v>
      </c>
      <c r="I86" s="373" t="s">
        <v>236</v>
      </c>
      <c r="J86" s="377" t="e">
        <f>SUM(J15:J85)</f>
        <v>#VALUE!</v>
      </c>
    </row>
    <row r="87" spans="1:54" ht="15.75" x14ac:dyDescent="0.25">
      <c r="A87" s="128" t="s">
        <v>231</v>
      </c>
      <c r="B87" s="128"/>
      <c r="C87" s="36"/>
      <c r="E87" s="173"/>
      <c r="F87" s="271"/>
      <c r="G87" s="374"/>
      <c r="H87" s="376"/>
      <c r="I87" s="374"/>
      <c r="J87" s="378"/>
    </row>
    <row r="88" spans="1:54" x14ac:dyDescent="0.25">
      <c r="A88" s="174" t="s">
        <v>41</v>
      </c>
      <c r="B88" s="174"/>
      <c r="C88" s="174"/>
      <c r="D88" s="174"/>
      <c r="E88" s="175"/>
      <c r="F88" s="272"/>
      <c r="G88" s="175"/>
      <c r="H88" s="176"/>
      <c r="I88" s="174"/>
      <c r="J88" s="177"/>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row>
    <row r="89" spans="1:54" x14ac:dyDescent="0.25">
      <c r="A89" s="178" t="s">
        <v>42</v>
      </c>
      <c r="B89" s="174"/>
      <c r="C89" s="174"/>
      <c r="D89" s="174"/>
      <c r="E89" s="174"/>
      <c r="F89" s="273"/>
      <c r="G89" s="174"/>
      <c r="H89" s="177"/>
      <c r="I89" s="174"/>
      <c r="J89" s="177"/>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row>
    <row r="90" spans="1:54" x14ac:dyDescent="0.25">
      <c r="A90" s="174" t="s">
        <v>43</v>
      </c>
      <c r="B90" s="174"/>
      <c r="C90" s="174"/>
      <c r="D90" s="174"/>
      <c r="E90" s="174"/>
      <c r="F90" s="273"/>
      <c r="G90" s="174"/>
      <c r="H90" s="177"/>
      <c r="I90" s="174"/>
      <c r="J90" s="177"/>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row>
    <row r="91" spans="1:54" x14ac:dyDescent="0.25">
      <c r="A91" s="174" t="s">
        <v>232</v>
      </c>
      <c r="B91" s="174"/>
      <c r="C91" s="174"/>
      <c r="D91" s="174"/>
      <c r="E91" s="174"/>
      <c r="F91" s="273"/>
      <c r="G91" s="174"/>
      <c r="H91" s="177"/>
      <c r="I91" s="174"/>
      <c r="J91" s="177"/>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row>
    <row r="92" spans="1:54" x14ac:dyDescent="0.25">
      <c r="A92" s="174" t="s">
        <v>44</v>
      </c>
      <c r="B92" s="174"/>
      <c r="C92" s="174"/>
      <c r="D92" s="174"/>
      <c r="E92" s="174"/>
      <c r="F92" s="273"/>
      <c r="G92" s="174"/>
      <c r="H92" s="177"/>
      <c r="I92" s="174"/>
      <c r="J92" s="177"/>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row>
    <row r="93" spans="1:54" x14ac:dyDescent="0.25">
      <c r="A93" s="174" t="s">
        <v>233</v>
      </c>
      <c r="B93" s="174"/>
      <c r="C93" s="174"/>
      <c r="D93" s="174"/>
      <c r="E93" s="174"/>
      <c r="F93" s="273"/>
      <c r="G93" s="174"/>
      <c r="H93" s="177"/>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row>
    <row r="94" spans="1:54" x14ac:dyDescent="0.25">
      <c r="A94" s="178" t="s">
        <v>45</v>
      </c>
      <c r="B94" s="174"/>
      <c r="C94" s="174"/>
      <c r="D94" s="174"/>
      <c r="E94" s="174"/>
      <c r="F94" s="273"/>
      <c r="G94" s="174"/>
      <c r="H94" s="177"/>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row>
    <row r="95" spans="1:54" x14ac:dyDescent="0.25">
      <c r="A95" s="174" t="s">
        <v>46</v>
      </c>
      <c r="B95" s="174"/>
      <c r="C95" s="174"/>
      <c r="D95" s="174"/>
      <c r="E95" s="174"/>
      <c r="F95" s="273"/>
      <c r="G95" s="174"/>
      <c r="H95" s="177"/>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row>
    <row r="96" spans="1:54" x14ac:dyDescent="0.25">
      <c r="A96" s="178" t="s">
        <v>47</v>
      </c>
      <c r="B96" s="174"/>
      <c r="C96" s="174"/>
      <c r="D96" s="174"/>
      <c r="E96" s="174"/>
      <c r="F96" s="273"/>
      <c r="G96" s="174"/>
      <c r="H96" s="177"/>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row>
    <row r="97" spans="1:54" x14ac:dyDescent="0.25">
      <c r="A97" s="174" t="s">
        <v>48</v>
      </c>
      <c r="B97" s="174"/>
      <c r="C97" s="174"/>
      <c r="D97" s="174"/>
      <c r="E97" s="174"/>
      <c r="F97" s="273"/>
      <c r="G97" s="174"/>
      <c r="H97" s="177"/>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row>
    <row r="98" spans="1:54" x14ac:dyDescent="0.25">
      <c r="A98" s="178" t="s">
        <v>49</v>
      </c>
      <c r="B98" s="174"/>
      <c r="C98" s="174"/>
      <c r="D98" s="174"/>
      <c r="E98" s="174"/>
      <c r="F98" s="273"/>
      <c r="G98" s="174"/>
      <c r="H98" s="177"/>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row>
    <row r="99" spans="1:54" x14ac:dyDescent="0.25">
      <c r="A99" s="174" t="s">
        <v>50</v>
      </c>
      <c r="B99" s="174"/>
      <c r="C99" s="174"/>
      <c r="D99" s="174"/>
      <c r="E99" s="174"/>
      <c r="F99" s="273"/>
      <c r="G99" s="174"/>
      <c r="H99" s="177"/>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row>
    <row r="100" spans="1:54" x14ac:dyDescent="0.25">
      <c r="A100" s="174"/>
      <c r="B100" s="174"/>
      <c r="C100" s="174"/>
      <c r="D100" s="174"/>
      <c r="E100" s="174"/>
      <c r="F100" s="273"/>
      <c r="G100" s="174"/>
      <c r="H100" s="177"/>
      <c r="I100" s="174"/>
      <c r="J100" s="177"/>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row>
    <row r="101" spans="1:54" x14ac:dyDescent="0.25">
      <c r="A101" s="179" t="s">
        <v>59</v>
      </c>
      <c r="B101" s="179" t="s">
        <v>261</v>
      </c>
      <c r="C101" s="180"/>
      <c r="D101" s="174"/>
      <c r="E101" s="174"/>
      <c r="F101" s="273"/>
      <c r="G101" s="174"/>
      <c r="H101" s="177"/>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row>
    <row r="102" spans="1:54" ht="23.25" x14ac:dyDescent="0.25">
      <c r="A102" s="129" t="s">
        <v>60</v>
      </c>
      <c r="B102" s="130" t="s">
        <v>61</v>
      </c>
      <c r="C102" s="80"/>
      <c r="J102"/>
    </row>
    <row r="104" spans="1:54" s="184" customFormat="1" ht="43.5" customHeight="1" x14ac:dyDescent="0.2">
      <c r="A104" s="360" t="s">
        <v>74</v>
      </c>
      <c r="B104" s="361"/>
      <c r="C104" s="361"/>
      <c r="D104" s="361"/>
      <c r="E104" s="361"/>
      <c r="F104" s="361"/>
      <c r="G104" s="361"/>
      <c r="H104" s="361"/>
      <c r="I104" s="361"/>
    </row>
    <row r="105" spans="1:54" s="184" customFormat="1" ht="44.25" customHeight="1" x14ac:dyDescent="0.2">
      <c r="A105" s="362" t="s">
        <v>75</v>
      </c>
      <c r="B105" s="363"/>
      <c r="C105" s="363"/>
      <c r="D105" s="363"/>
      <c r="E105" s="363"/>
      <c r="F105" s="363"/>
      <c r="G105" s="363"/>
      <c r="H105" s="363"/>
      <c r="I105" s="363"/>
    </row>
    <row r="106" spans="1:54" s="184" customFormat="1" ht="11.25" x14ac:dyDescent="0.2">
      <c r="A106" s="362" t="s">
        <v>76</v>
      </c>
      <c r="B106" s="363"/>
      <c r="C106" s="363"/>
      <c r="D106" s="363"/>
      <c r="E106" s="363"/>
      <c r="F106" s="363"/>
      <c r="G106" s="363"/>
      <c r="H106" s="363"/>
      <c r="I106" s="363"/>
    </row>
    <row r="107" spans="1:54" s="184" customFormat="1" ht="11.25" x14ac:dyDescent="0.2">
      <c r="A107" s="364" t="s">
        <v>77</v>
      </c>
      <c r="B107" s="365"/>
      <c r="C107" s="365"/>
      <c r="D107" s="365"/>
      <c r="E107" s="365"/>
      <c r="F107" s="365"/>
      <c r="G107" s="365"/>
      <c r="H107" s="365"/>
      <c r="I107" s="365"/>
    </row>
    <row r="108" spans="1:54" s="184" customFormat="1" ht="11.25" x14ac:dyDescent="0.2">
      <c r="A108" s="186"/>
      <c r="B108" s="104"/>
      <c r="C108" s="104"/>
      <c r="D108" s="104"/>
      <c r="E108" s="104"/>
      <c r="F108" s="192"/>
      <c r="G108" s="104"/>
      <c r="H108" s="104"/>
      <c r="I108" s="104"/>
    </row>
    <row r="109" spans="1:54" s="184" customFormat="1" ht="11.25" x14ac:dyDescent="0.2">
      <c r="A109" s="364" t="s">
        <v>78</v>
      </c>
      <c r="B109" s="365"/>
      <c r="C109" s="365"/>
      <c r="D109" s="365"/>
      <c r="E109" s="365"/>
      <c r="F109" s="365"/>
      <c r="G109" s="365"/>
      <c r="H109" s="365"/>
      <c r="I109" s="365"/>
    </row>
    <row r="110" spans="1:54" s="184" customFormat="1" ht="11.25" x14ac:dyDescent="0.2">
      <c r="A110" s="187"/>
      <c r="B110" s="131"/>
      <c r="C110" s="188"/>
      <c r="D110" s="188"/>
      <c r="E110" s="188"/>
      <c r="F110" s="187"/>
      <c r="G110" s="189"/>
      <c r="H110" s="189"/>
      <c r="I110" s="190"/>
    </row>
    <row r="111" spans="1:54" s="184" customFormat="1" ht="11.25" x14ac:dyDescent="0.2">
      <c r="A111" s="187"/>
      <c r="B111" s="131"/>
      <c r="C111" s="188"/>
      <c r="D111" s="188"/>
      <c r="E111" s="188"/>
      <c r="F111" s="187"/>
      <c r="G111" s="189"/>
      <c r="H111" s="189"/>
      <c r="I111" s="190"/>
    </row>
    <row r="112" spans="1:54" s="132" customFormat="1" ht="11.25" x14ac:dyDescent="0.2">
      <c r="A112" s="191"/>
      <c r="F112" s="192"/>
    </row>
    <row r="113" spans="1:6" s="132" customFormat="1" ht="11.25" x14ac:dyDescent="0.2">
      <c r="A113" s="192"/>
      <c r="B113" s="133" t="s">
        <v>79</v>
      </c>
      <c r="C113" s="193"/>
      <c r="D113" s="193"/>
      <c r="E113" s="194"/>
      <c r="F113" s="256"/>
    </row>
    <row r="114" spans="1:6" s="132" customFormat="1" ht="11.25" x14ac:dyDescent="0.2">
      <c r="A114" s="192"/>
      <c r="B114" s="134" t="s">
        <v>80</v>
      </c>
      <c r="C114" s="193"/>
      <c r="D114" s="193"/>
      <c r="E114" s="359" t="s">
        <v>234</v>
      </c>
      <c r="F114" s="359"/>
    </row>
  </sheetData>
  <sortState ref="A16:AV237">
    <sortCondition ref="A15"/>
  </sortState>
  <mergeCells count="53">
    <mergeCell ref="AL1:AO1"/>
    <mergeCell ref="W2:Y2"/>
    <mergeCell ref="AL2:AO2"/>
    <mergeCell ref="W3:Y3"/>
    <mergeCell ref="AL3:AO3"/>
    <mergeCell ref="A1:J3"/>
    <mergeCell ref="A6:B6"/>
    <mergeCell ref="K1:V3"/>
    <mergeCell ref="W1:Y1"/>
    <mergeCell ref="Z1:AK3"/>
    <mergeCell ref="K6:L6"/>
    <mergeCell ref="W6:Y6"/>
    <mergeCell ref="Z6:AA6"/>
    <mergeCell ref="A12:J12"/>
    <mergeCell ref="K12:Y12"/>
    <mergeCell ref="Z12:AO12"/>
    <mergeCell ref="A7:B7"/>
    <mergeCell ref="A8:B8"/>
    <mergeCell ref="A9:B9"/>
    <mergeCell ref="A10:B10"/>
    <mergeCell ref="A11:B11"/>
    <mergeCell ref="K8:L8"/>
    <mergeCell ref="X8:Y8"/>
    <mergeCell ref="Z8:AA8"/>
    <mergeCell ref="AM8:AO8"/>
    <mergeCell ref="K9:L9"/>
    <mergeCell ref="X9:Y9"/>
    <mergeCell ref="Z9:AA9"/>
    <mergeCell ref="AM9:AO9"/>
    <mergeCell ref="K14:AO14"/>
    <mergeCell ref="G86:G87"/>
    <mergeCell ref="I86:I87"/>
    <mergeCell ref="H86:H87"/>
    <mergeCell ref="J86:J87"/>
    <mergeCell ref="AL6:AO6"/>
    <mergeCell ref="K7:L7"/>
    <mergeCell ref="X7:Y7"/>
    <mergeCell ref="Z7:AA7"/>
    <mergeCell ref="AM7:AO7"/>
    <mergeCell ref="K10:L10"/>
    <mergeCell ref="X10:Y10"/>
    <mergeCell ref="Z10:AA10"/>
    <mergeCell ref="AM10:AO10"/>
    <mergeCell ref="K11:L11"/>
    <mergeCell ref="X11:Y11"/>
    <mergeCell ref="Z11:AA11"/>
    <mergeCell ref="AM11:AO11"/>
    <mergeCell ref="E114:F114"/>
    <mergeCell ref="A104:I104"/>
    <mergeCell ref="A105:I105"/>
    <mergeCell ref="A106:I106"/>
    <mergeCell ref="A107:I107"/>
    <mergeCell ref="A109:I10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3563"/>
  <sheetViews>
    <sheetView topLeftCell="A7" workbookViewId="0">
      <selection activeCell="B64" sqref="B64"/>
    </sheetView>
  </sheetViews>
  <sheetFormatPr defaultRowHeight="15" x14ac:dyDescent="0.25"/>
  <cols>
    <col min="1" max="1" width="26.7109375" style="43" customWidth="1"/>
    <col min="2" max="2" width="30.7109375" customWidth="1"/>
    <col min="3" max="4" width="26.7109375" customWidth="1"/>
    <col min="5" max="5" width="11.7109375" customWidth="1"/>
    <col min="6" max="6" width="3.7109375" style="237" customWidth="1"/>
    <col min="7" max="10" width="11.7109375" customWidth="1"/>
  </cols>
  <sheetData>
    <row r="1" spans="1:40" ht="15" customHeight="1" x14ac:dyDescent="0.25">
      <c r="A1" s="381" t="s">
        <v>66</v>
      </c>
      <c r="B1" s="381"/>
      <c r="C1" s="381"/>
      <c r="D1" s="381"/>
      <c r="E1" s="381"/>
      <c r="F1" s="381"/>
      <c r="G1" s="381"/>
      <c r="H1" s="381"/>
      <c r="I1" s="381"/>
      <c r="J1" s="381"/>
      <c r="AN1" s="9"/>
    </row>
    <row r="2" spans="1:40" ht="15" customHeight="1" x14ac:dyDescent="0.25">
      <c r="A2" s="381"/>
      <c r="B2" s="381"/>
      <c r="C2" s="381"/>
      <c r="D2" s="381"/>
      <c r="E2" s="381"/>
      <c r="F2" s="381"/>
      <c r="G2" s="381"/>
      <c r="H2" s="381"/>
      <c r="I2" s="381"/>
      <c r="J2" s="381"/>
      <c r="AN2" s="9"/>
    </row>
    <row r="3" spans="1:40" ht="15" customHeight="1" x14ac:dyDescent="0.25">
      <c r="A3" s="381"/>
      <c r="B3" s="381"/>
      <c r="C3" s="381"/>
      <c r="D3" s="381"/>
      <c r="E3" s="381"/>
      <c r="F3" s="381"/>
      <c r="G3" s="381"/>
      <c r="H3" s="381"/>
      <c r="I3" s="381"/>
      <c r="J3" s="381"/>
      <c r="AN3" s="9"/>
    </row>
    <row r="4" spans="1:40" s="52" customFormat="1" ht="15" customHeight="1" x14ac:dyDescent="0.25">
      <c r="A4" s="46" t="s">
        <v>67</v>
      </c>
      <c r="B4" s="46"/>
      <c r="C4" s="46"/>
      <c r="D4" s="46"/>
      <c r="E4" s="46"/>
      <c r="F4" s="46"/>
      <c r="G4" s="46"/>
      <c r="H4" s="46"/>
      <c r="I4" s="46"/>
      <c r="J4" s="46"/>
    </row>
    <row r="5" spans="1:40" s="52" customFormat="1" ht="15" customHeight="1" x14ac:dyDescent="0.25">
      <c r="A5" s="46"/>
      <c r="B5" s="46"/>
      <c r="C5" s="46"/>
      <c r="D5" s="46"/>
      <c r="E5" s="46"/>
      <c r="F5" s="46"/>
      <c r="G5" s="46"/>
      <c r="H5" s="46"/>
      <c r="I5" s="46"/>
      <c r="J5" s="46"/>
    </row>
    <row r="6" spans="1:40" ht="15" customHeight="1" x14ac:dyDescent="0.25">
      <c r="A6" s="366" t="s">
        <v>68</v>
      </c>
      <c r="B6" s="366"/>
      <c r="C6" s="47"/>
      <c r="D6" s="47"/>
      <c r="E6" s="47"/>
      <c r="F6" s="298"/>
      <c r="G6" s="47"/>
      <c r="H6" s="48"/>
      <c r="I6" s="47"/>
      <c r="J6" s="48"/>
      <c r="AN6" s="9"/>
    </row>
    <row r="7" spans="1:40" ht="15" customHeight="1" x14ac:dyDescent="0.25">
      <c r="A7" s="366" t="s">
        <v>69</v>
      </c>
      <c r="B7" s="366"/>
      <c r="C7" s="47"/>
      <c r="D7" s="47"/>
      <c r="E7" s="47"/>
      <c r="F7" s="298"/>
      <c r="G7" s="47"/>
      <c r="H7" s="48"/>
      <c r="I7" s="47"/>
      <c r="J7" s="48"/>
      <c r="AN7" s="9"/>
    </row>
    <row r="8" spans="1:40" ht="15" customHeight="1" x14ac:dyDescent="0.25">
      <c r="A8" s="366" t="s">
        <v>70</v>
      </c>
      <c r="B8" s="366"/>
      <c r="C8" s="47"/>
      <c r="D8" s="47"/>
      <c r="E8" s="47"/>
      <c r="F8" s="298"/>
      <c r="G8" s="47"/>
      <c r="H8" s="48"/>
      <c r="I8" s="47"/>
      <c r="J8" s="48"/>
      <c r="AN8" s="9"/>
    </row>
    <row r="9" spans="1:40" ht="15" customHeight="1" x14ac:dyDescent="0.25">
      <c r="A9" s="366" t="s">
        <v>71</v>
      </c>
      <c r="B9" s="366"/>
      <c r="C9" s="47"/>
      <c r="D9" s="47"/>
      <c r="E9" s="47"/>
      <c r="F9" s="298"/>
      <c r="G9" s="47"/>
      <c r="H9" s="48"/>
      <c r="I9" s="47"/>
      <c r="J9" s="48"/>
      <c r="AN9" s="9"/>
    </row>
    <row r="10" spans="1:40" ht="15" customHeight="1" x14ac:dyDescent="0.25">
      <c r="A10" s="366" t="s">
        <v>72</v>
      </c>
      <c r="B10" s="366"/>
      <c r="C10" s="47"/>
      <c r="D10" s="47"/>
      <c r="E10" s="47"/>
      <c r="F10" s="298"/>
      <c r="G10" s="47"/>
      <c r="H10" s="48"/>
      <c r="I10" s="47"/>
      <c r="J10" s="48"/>
      <c r="AN10" s="9"/>
    </row>
    <row r="11" spans="1:40" ht="15" customHeight="1" x14ac:dyDescent="0.25">
      <c r="A11" s="366" t="s">
        <v>73</v>
      </c>
      <c r="B11" s="366"/>
      <c r="C11" s="47"/>
      <c r="D11" s="47"/>
      <c r="E11" s="47"/>
      <c r="F11" s="298"/>
      <c r="G11" s="47"/>
      <c r="H11" s="48"/>
      <c r="I11" s="47"/>
      <c r="J11" s="48"/>
      <c r="AN11" s="9"/>
    </row>
    <row r="12" spans="1:40" ht="30" customHeight="1" thickBot="1" x14ac:dyDescent="0.3">
      <c r="A12" s="379" t="s">
        <v>177</v>
      </c>
      <c r="B12" s="380"/>
      <c r="C12" s="380"/>
      <c r="D12" s="380"/>
      <c r="E12" s="380"/>
      <c r="F12" s="380"/>
      <c r="G12" s="380"/>
      <c r="H12" s="380"/>
      <c r="I12" s="380"/>
      <c r="J12" s="380"/>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404" t="s">
        <v>63</v>
      </c>
      <c r="B14" s="405"/>
      <c r="C14" s="405"/>
      <c r="D14" s="405"/>
      <c r="E14" s="405"/>
      <c r="F14" s="405"/>
      <c r="G14" s="405"/>
      <c r="H14" s="405"/>
      <c r="I14" s="405"/>
      <c r="J14" s="405"/>
    </row>
    <row r="15" spans="1:40" ht="22.5" x14ac:dyDescent="0.25">
      <c r="A15" s="44" t="s">
        <v>20</v>
      </c>
      <c r="B15" s="212" t="s">
        <v>546</v>
      </c>
      <c r="C15" s="12" t="s">
        <v>39</v>
      </c>
      <c r="D15" s="12" t="s">
        <v>39</v>
      </c>
      <c r="E15" s="99">
        <v>600</v>
      </c>
      <c r="F15" s="101" t="s">
        <v>5</v>
      </c>
      <c r="G15" s="13" t="s">
        <v>39</v>
      </c>
      <c r="H15" s="113" t="e">
        <f>SUM(E15*G15)</f>
        <v>#VALUE!</v>
      </c>
      <c r="I15" s="13" t="s">
        <v>39</v>
      </c>
      <c r="J15" s="113" t="e">
        <f>SUM(G15*H15+H15/100*I15)</f>
        <v>#VALUE!</v>
      </c>
    </row>
    <row r="16" spans="1:40" ht="22.5" x14ac:dyDescent="0.25">
      <c r="A16" s="44" t="s">
        <v>544</v>
      </c>
      <c r="B16" s="212" t="s">
        <v>556</v>
      </c>
      <c r="C16" s="12" t="s">
        <v>39</v>
      </c>
      <c r="D16" s="12" t="s">
        <v>39</v>
      </c>
      <c r="E16" s="292">
        <v>1300</v>
      </c>
      <c r="F16" s="101" t="s">
        <v>5</v>
      </c>
      <c r="G16" s="112" t="s">
        <v>39</v>
      </c>
      <c r="H16" s="113" t="e">
        <f t="shared" ref="H16:J58" si="0">SUM(E16*G16)</f>
        <v>#VALUE!</v>
      </c>
      <c r="I16" s="13" t="s">
        <v>39</v>
      </c>
      <c r="J16" s="113" t="e">
        <f t="shared" ref="J16:J58" si="1">SUM(G16*H16+H16/100*I16)</f>
        <v>#VALUE!</v>
      </c>
    </row>
    <row r="17" spans="1:10" ht="22.5" x14ac:dyDescent="0.25">
      <c r="A17" s="44" t="s">
        <v>527</v>
      </c>
      <c r="B17" s="212" t="s">
        <v>547</v>
      </c>
      <c r="C17" s="12" t="s">
        <v>39</v>
      </c>
      <c r="D17" s="12" t="s">
        <v>39</v>
      </c>
      <c r="E17" s="99">
        <v>200</v>
      </c>
      <c r="F17" s="101" t="s">
        <v>5</v>
      </c>
      <c r="G17" s="112" t="s">
        <v>39</v>
      </c>
      <c r="H17" s="113" t="e">
        <f t="shared" si="0"/>
        <v>#VALUE!</v>
      </c>
      <c r="I17" s="13" t="s">
        <v>39</v>
      </c>
      <c r="J17" s="113" t="e">
        <f t="shared" si="1"/>
        <v>#VALUE!</v>
      </c>
    </row>
    <row r="18" spans="1:10" ht="22.5" x14ac:dyDescent="0.25">
      <c r="A18" s="44" t="s">
        <v>528</v>
      </c>
      <c r="B18" s="212" t="s">
        <v>548</v>
      </c>
      <c r="C18" s="12" t="s">
        <v>39</v>
      </c>
      <c r="D18" s="12" t="s">
        <v>39</v>
      </c>
      <c r="E18" s="99">
        <v>50</v>
      </c>
      <c r="F18" s="101" t="s">
        <v>5</v>
      </c>
      <c r="G18" s="112" t="s">
        <v>39</v>
      </c>
      <c r="H18" s="113" t="e">
        <f t="shared" si="0"/>
        <v>#VALUE!</v>
      </c>
      <c r="I18" s="13" t="s">
        <v>39</v>
      </c>
      <c r="J18" s="113" t="e">
        <f t="shared" si="1"/>
        <v>#VALUE!</v>
      </c>
    </row>
    <row r="19" spans="1:10" ht="22.5" x14ac:dyDescent="0.25">
      <c r="A19" s="44" t="s">
        <v>269</v>
      </c>
      <c r="B19" s="212" t="s">
        <v>549</v>
      </c>
      <c r="C19" s="12" t="s">
        <v>39</v>
      </c>
      <c r="D19" s="12" t="s">
        <v>39</v>
      </c>
      <c r="E19" s="99">
        <v>650</v>
      </c>
      <c r="F19" s="101" t="s">
        <v>5</v>
      </c>
      <c r="G19" s="112" t="s">
        <v>39</v>
      </c>
      <c r="H19" s="113" t="e">
        <f t="shared" si="0"/>
        <v>#VALUE!</v>
      </c>
      <c r="I19" s="13" t="s">
        <v>39</v>
      </c>
      <c r="J19" s="113" t="e">
        <f t="shared" si="1"/>
        <v>#VALUE!</v>
      </c>
    </row>
    <row r="20" spans="1:10" s="110" customFormat="1" ht="22.5" x14ac:dyDescent="0.25">
      <c r="A20" s="44" t="s">
        <v>545</v>
      </c>
      <c r="B20" s="212" t="s">
        <v>550</v>
      </c>
      <c r="C20" s="111" t="s">
        <v>39</v>
      </c>
      <c r="D20" s="111" t="s">
        <v>39</v>
      </c>
      <c r="E20" s="99">
        <v>30</v>
      </c>
      <c r="F20" s="101" t="s">
        <v>5</v>
      </c>
      <c r="G20" s="112" t="s">
        <v>39</v>
      </c>
      <c r="H20" s="113" t="e">
        <f t="shared" si="0"/>
        <v>#VALUE!</v>
      </c>
      <c r="I20" s="112" t="s">
        <v>39</v>
      </c>
      <c r="J20" s="113" t="e">
        <f t="shared" si="1"/>
        <v>#VALUE!</v>
      </c>
    </row>
    <row r="21" spans="1:10" s="110" customFormat="1" ht="22.5" x14ac:dyDescent="0.25">
      <c r="A21" s="44" t="s">
        <v>555</v>
      </c>
      <c r="B21" s="21" t="s">
        <v>554</v>
      </c>
      <c r="C21" s="111" t="s">
        <v>39</v>
      </c>
      <c r="D21" s="111" t="s">
        <v>39</v>
      </c>
      <c r="E21" s="213">
        <v>300</v>
      </c>
      <c r="F21" s="101" t="s">
        <v>5</v>
      </c>
      <c r="G21" s="112" t="s">
        <v>39</v>
      </c>
      <c r="H21" s="113" t="e">
        <f t="shared" si="0"/>
        <v>#VALUE!</v>
      </c>
      <c r="I21" s="112" t="s">
        <v>39</v>
      </c>
      <c r="J21" s="113" t="e">
        <f t="shared" si="1"/>
        <v>#VALUE!</v>
      </c>
    </row>
    <row r="22" spans="1:10" ht="22.5" x14ac:dyDescent="0.25">
      <c r="A22" s="44" t="s">
        <v>26</v>
      </c>
      <c r="B22" s="212" t="s">
        <v>552</v>
      </c>
      <c r="C22" s="12" t="s">
        <v>39</v>
      </c>
      <c r="D22" s="12" t="s">
        <v>39</v>
      </c>
      <c r="E22" s="99">
        <v>500</v>
      </c>
      <c r="F22" s="101" t="s">
        <v>5</v>
      </c>
      <c r="G22" s="112" t="s">
        <v>39</v>
      </c>
      <c r="H22" s="113" t="e">
        <f t="shared" si="0"/>
        <v>#VALUE!</v>
      </c>
      <c r="I22" s="13" t="s">
        <v>39</v>
      </c>
      <c r="J22" s="113" t="e">
        <f t="shared" si="1"/>
        <v>#VALUE!</v>
      </c>
    </row>
    <row r="23" spans="1:10" ht="22.5" x14ac:dyDescent="0.25">
      <c r="A23" s="44" t="s">
        <v>529</v>
      </c>
      <c r="B23" s="212" t="s">
        <v>553</v>
      </c>
      <c r="C23" s="12" t="s">
        <v>39</v>
      </c>
      <c r="D23" s="12" t="s">
        <v>39</v>
      </c>
      <c r="E23" s="99">
        <v>300</v>
      </c>
      <c r="F23" s="101" t="s">
        <v>5</v>
      </c>
      <c r="G23" s="112" t="s">
        <v>39</v>
      </c>
      <c r="H23" s="113" t="e">
        <f>SUM(E23*G23)</f>
        <v>#VALUE!</v>
      </c>
      <c r="I23" s="13" t="s">
        <v>39</v>
      </c>
      <c r="J23" s="113" t="e">
        <f>SUM(G23*H23+H23/100*I23)</f>
        <v>#VALUE!</v>
      </c>
    </row>
    <row r="24" spans="1:10" s="110" customFormat="1" ht="24" customHeight="1" x14ac:dyDescent="0.25">
      <c r="A24" s="44" t="s">
        <v>27</v>
      </c>
      <c r="B24" s="21" t="s">
        <v>576</v>
      </c>
      <c r="C24" s="111" t="s">
        <v>39</v>
      </c>
      <c r="D24" s="111" t="s">
        <v>39</v>
      </c>
      <c r="E24" s="210">
        <v>150</v>
      </c>
      <c r="F24" s="101" t="s">
        <v>5</v>
      </c>
      <c r="G24" s="112" t="s">
        <v>39</v>
      </c>
      <c r="H24" s="113" t="e">
        <f t="shared" si="0"/>
        <v>#VALUE!</v>
      </c>
      <c r="I24" s="112" t="s">
        <v>39</v>
      </c>
      <c r="J24" s="113" t="e">
        <f t="shared" si="1"/>
        <v>#VALUE!</v>
      </c>
    </row>
    <row r="25" spans="1:10" s="110" customFormat="1" ht="22.5" x14ac:dyDescent="0.25">
      <c r="A25" s="44" t="s">
        <v>270</v>
      </c>
      <c r="B25" s="212" t="s">
        <v>577</v>
      </c>
      <c r="C25" s="111" t="s">
        <v>39</v>
      </c>
      <c r="D25" s="111" t="s">
        <v>39</v>
      </c>
      <c r="E25" s="99">
        <v>150</v>
      </c>
      <c r="F25" s="101" t="s">
        <v>5</v>
      </c>
      <c r="G25" s="112" t="s">
        <v>39</v>
      </c>
      <c r="H25" s="113" t="e">
        <f t="shared" si="0"/>
        <v>#VALUE!</v>
      </c>
      <c r="I25" s="112" t="s">
        <v>39</v>
      </c>
      <c r="J25" s="113" t="e">
        <f t="shared" si="1"/>
        <v>#VALUE!</v>
      </c>
    </row>
    <row r="26" spans="1:10" s="110" customFormat="1" ht="22.5" x14ac:dyDescent="0.25">
      <c r="A26" s="44" t="s">
        <v>117</v>
      </c>
      <c r="B26" s="114" t="s">
        <v>559</v>
      </c>
      <c r="C26" s="111" t="s">
        <v>39</v>
      </c>
      <c r="D26" s="111" t="s">
        <v>39</v>
      </c>
      <c r="E26" s="210">
        <v>250</v>
      </c>
      <c r="F26" s="101" t="s">
        <v>5</v>
      </c>
      <c r="G26" s="112" t="s">
        <v>39</v>
      </c>
      <c r="H26" s="113" t="e">
        <f t="shared" ref="H26:H32" si="2">SUM(E26*G26)</f>
        <v>#VALUE!</v>
      </c>
      <c r="I26" s="112" t="s">
        <v>39</v>
      </c>
      <c r="J26" s="113" t="e">
        <f t="shared" ref="J26:J32" si="3">SUM(G26*H26+H26/100*I26)</f>
        <v>#VALUE!</v>
      </c>
    </row>
    <row r="27" spans="1:10" s="110" customFormat="1" ht="22.5" x14ac:dyDescent="0.25">
      <c r="A27" s="44" t="s">
        <v>558</v>
      </c>
      <c r="B27" s="114" t="s">
        <v>559</v>
      </c>
      <c r="C27" s="111" t="s">
        <v>39</v>
      </c>
      <c r="D27" s="111" t="s">
        <v>39</v>
      </c>
      <c r="E27" s="210">
        <v>250</v>
      </c>
      <c r="F27" s="101" t="s">
        <v>5</v>
      </c>
      <c r="G27" s="112" t="s">
        <v>39</v>
      </c>
      <c r="H27" s="113" t="e">
        <f t="shared" si="2"/>
        <v>#VALUE!</v>
      </c>
      <c r="I27" s="112" t="s">
        <v>39</v>
      </c>
      <c r="J27" s="113" t="e">
        <f t="shared" si="3"/>
        <v>#VALUE!</v>
      </c>
    </row>
    <row r="28" spans="1:10" s="110" customFormat="1" ht="33" customHeight="1" x14ac:dyDescent="0.25">
      <c r="A28" s="44" t="s">
        <v>118</v>
      </c>
      <c r="B28" s="114" t="s">
        <v>557</v>
      </c>
      <c r="C28" s="111" t="s">
        <v>39</v>
      </c>
      <c r="D28" s="111" t="s">
        <v>39</v>
      </c>
      <c r="E28" s="210">
        <v>50</v>
      </c>
      <c r="F28" s="101" t="s">
        <v>5</v>
      </c>
      <c r="G28" s="112" t="s">
        <v>39</v>
      </c>
      <c r="H28" s="113" t="e">
        <f t="shared" si="2"/>
        <v>#VALUE!</v>
      </c>
      <c r="I28" s="112" t="s">
        <v>39</v>
      </c>
      <c r="J28" s="113" t="e">
        <f t="shared" si="3"/>
        <v>#VALUE!</v>
      </c>
    </row>
    <row r="29" spans="1:10" s="110" customFormat="1" ht="25.5" customHeight="1" x14ac:dyDescent="0.25">
      <c r="A29" s="44" t="s">
        <v>562</v>
      </c>
      <c r="B29" s="114" t="s">
        <v>560</v>
      </c>
      <c r="C29" s="111" t="s">
        <v>39</v>
      </c>
      <c r="D29" s="111" t="s">
        <v>39</v>
      </c>
      <c r="E29" s="210">
        <v>250</v>
      </c>
      <c r="F29" s="101" t="s">
        <v>5</v>
      </c>
      <c r="G29" s="112" t="s">
        <v>39</v>
      </c>
      <c r="H29" s="113" t="e">
        <f t="shared" si="2"/>
        <v>#VALUE!</v>
      </c>
      <c r="I29" s="112" t="s">
        <v>39</v>
      </c>
      <c r="J29" s="113" t="e">
        <f t="shared" si="3"/>
        <v>#VALUE!</v>
      </c>
    </row>
    <row r="30" spans="1:10" s="110" customFormat="1" ht="33.75" x14ac:dyDescent="0.25">
      <c r="A30" s="44" t="s">
        <v>116</v>
      </c>
      <c r="B30" s="114" t="s">
        <v>565</v>
      </c>
      <c r="C30" s="111" t="s">
        <v>39</v>
      </c>
      <c r="D30" s="111" t="s">
        <v>39</v>
      </c>
      <c r="E30" s="210">
        <v>50</v>
      </c>
      <c r="F30" s="101" t="s">
        <v>5</v>
      </c>
      <c r="G30" s="112" t="s">
        <v>39</v>
      </c>
      <c r="H30" s="113" t="e">
        <f t="shared" si="2"/>
        <v>#VALUE!</v>
      </c>
      <c r="I30" s="112" t="s">
        <v>39</v>
      </c>
      <c r="J30" s="113" t="e">
        <f t="shared" si="3"/>
        <v>#VALUE!</v>
      </c>
    </row>
    <row r="31" spans="1:10" s="110" customFormat="1" ht="22.5" x14ac:dyDescent="0.25">
      <c r="A31" s="44" t="s">
        <v>115</v>
      </c>
      <c r="B31" s="114" t="s">
        <v>564</v>
      </c>
      <c r="C31" s="111" t="s">
        <v>39</v>
      </c>
      <c r="D31" s="111" t="s">
        <v>39</v>
      </c>
      <c r="E31" s="210">
        <v>20</v>
      </c>
      <c r="F31" s="101" t="s">
        <v>5</v>
      </c>
      <c r="G31" s="112" t="s">
        <v>39</v>
      </c>
      <c r="H31" s="113" t="e">
        <f t="shared" si="2"/>
        <v>#VALUE!</v>
      </c>
      <c r="I31" s="112" t="s">
        <v>39</v>
      </c>
      <c r="J31" s="113" t="e">
        <f t="shared" si="3"/>
        <v>#VALUE!</v>
      </c>
    </row>
    <row r="32" spans="1:10" s="110" customFormat="1" ht="33.75" x14ac:dyDescent="0.25">
      <c r="A32" s="44" t="s">
        <v>561</v>
      </c>
      <c r="B32" s="114" t="s">
        <v>563</v>
      </c>
      <c r="C32" s="111" t="s">
        <v>39</v>
      </c>
      <c r="D32" s="111" t="s">
        <v>39</v>
      </c>
      <c r="E32" s="210">
        <v>250</v>
      </c>
      <c r="F32" s="101" t="s">
        <v>5</v>
      </c>
      <c r="G32" s="112" t="s">
        <v>39</v>
      </c>
      <c r="H32" s="113" t="e">
        <f t="shared" si="2"/>
        <v>#VALUE!</v>
      </c>
      <c r="I32" s="112" t="s">
        <v>39</v>
      </c>
      <c r="J32" s="113" t="e">
        <f t="shared" si="3"/>
        <v>#VALUE!</v>
      </c>
    </row>
    <row r="33" spans="1:10" s="110" customFormat="1" ht="21.75" customHeight="1" x14ac:dyDescent="0.25">
      <c r="A33" s="44" t="s">
        <v>271</v>
      </c>
      <c r="B33" s="114" t="s">
        <v>554</v>
      </c>
      <c r="C33" s="111" t="s">
        <v>39</v>
      </c>
      <c r="D33" s="111" t="s">
        <v>39</v>
      </c>
      <c r="E33" s="210">
        <v>600</v>
      </c>
      <c r="F33" s="101" t="s">
        <v>5</v>
      </c>
      <c r="G33" s="112" t="s">
        <v>39</v>
      </c>
      <c r="H33" s="113" t="e">
        <f t="shared" si="0"/>
        <v>#VALUE!</v>
      </c>
      <c r="I33" s="112" t="s">
        <v>39</v>
      </c>
      <c r="J33" s="113" t="e">
        <f t="shared" si="1"/>
        <v>#VALUE!</v>
      </c>
    </row>
    <row r="34" spans="1:10" s="110" customFormat="1" ht="22.5" x14ac:dyDescent="0.25">
      <c r="A34" s="44" t="s">
        <v>114</v>
      </c>
      <c r="B34" s="212" t="s">
        <v>551</v>
      </c>
      <c r="C34" s="111" t="s">
        <v>39</v>
      </c>
      <c r="D34" s="111" t="s">
        <v>39</v>
      </c>
      <c r="E34" s="99">
        <v>100</v>
      </c>
      <c r="F34" s="101" t="s">
        <v>5</v>
      </c>
      <c r="G34" s="112" t="s">
        <v>39</v>
      </c>
      <c r="H34" s="113" t="e">
        <f t="shared" si="0"/>
        <v>#VALUE!</v>
      </c>
      <c r="I34" s="112" t="s">
        <v>39</v>
      </c>
      <c r="J34" s="113" t="e">
        <f t="shared" si="1"/>
        <v>#VALUE!</v>
      </c>
    </row>
    <row r="35" spans="1:10" s="110" customFormat="1" ht="21" customHeight="1" x14ac:dyDescent="0.25">
      <c r="A35" s="44" t="s">
        <v>29</v>
      </c>
      <c r="B35" s="114" t="s">
        <v>554</v>
      </c>
      <c r="C35" s="111" t="s">
        <v>39</v>
      </c>
      <c r="D35" s="111" t="s">
        <v>39</v>
      </c>
      <c r="E35" s="213">
        <v>250</v>
      </c>
      <c r="F35" s="101" t="s">
        <v>5</v>
      </c>
      <c r="G35" s="112" t="s">
        <v>39</v>
      </c>
      <c r="H35" s="113" t="e">
        <f t="shared" si="0"/>
        <v>#VALUE!</v>
      </c>
      <c r="I35" s="112" t="s">
        <v>39</v>
      </c>
      <c r="J35" s="113" t="e">
        <f t="shared" si="1"/>
        <v>#VALUE!</v>
      </c>
    </row>
    <row r="36" spans="1:10" s="110" customFormat="1" ht="22.5" customHeight="1" x14ac:dyDescent="0.25">
      <c r="A36" s="44" t="s">
        <v>566</v>
      </c>
      <c r="B36" s="114" t="s">
        <v>576</v>
      </c>
      <c r="C36" s="111" t="s">
        <v>39</v>
      </c>
      <c r="D36" s="111" t="s">
        <v>39</v>
      </c>
      <c r="E36" s="210">
        <v>200</v>
      </c>
      <c r="F36" s="101" t="s">
        <v>5</v>
      </c>
      <c r="G36" s="112" t="s">
        <v>39</v>
      </c>
      <c r="H36" s="113" t="e">
        <f t="shared" si="0"/>
        <v>#VALUE!</v>
      </c>
      <c r="I36" s="112" t="s">
        <v>39</v>
      </c>
      <c r="J36" s="113" t="e">
        <f t="shared" si="1"/>
        <v>#VALUE!</v>
      </c>
    </row>
    <row r="37" spans="1:10" s="110" customFormat="1" ht="21.75" customHeight="1" x14ac:dyDescent="0.25">
      <c r="A37" s="44" t="s">
        <v>119</v>
      </c>
      <c r="B37" s="114" t="s">
        <v>578</v>
      </c>
      <c r="C37" s="111" t="s">
        <v>39</v>
      </c>
      <c r="D37" s="111" t="s">
        <v>39</v>
      </c>
      <c r="E37" s="210">
        <v>50</v>
      </c>
      <c r="F37" s="101" t="s">
        <v>5</v>
      </c>
      <c r="G37" s="112" t="s">
        <v>39</v>
      </c>
      <c r="H37" s="113" t="e">
        <f>SUM(E37*G37)</f>
        <v>#VALUE!</v>
      </c>
      <c r="I37" s="112" t="s">
        <v>39</v>
      </c>
      <c r="J37" s="113" t="e">
        <f>SUM(G37*H37+H37/100*I37)</f>
        <v>#VALUE!</v>
      </c>
    </row>
    <row r="38" spans="1:10" s="110" customFormat="1" ht="22.5" x14ac:dyDescent="0.25">
      <c r="A38" s="44" t="s">
        <v>567</v>
      </c>
      <c r="B38" s="114" t="s">
        <v>580</v>
      </c>
      <c r="C38" s="111" t="s">
        <v>39</v>
      </c>
      <c r="D38" s="111" t="s">
        <v>39</v>
      </c>
      <c r="E38" s="210">
        <v>200</v>
      </c>
      <c r="F38" s="101" t="s">
        <v>5</v>
      </c>
      <c r="G38" s="112" t="s">
        <v>39</v>
      </c>
      <c r="H38" s="113" t="e">
        <f t="shared" si="0"/>
        <v>#VALUE!</v>
      </c>
      <c r="I38" s="112" t="s">
        <v>39</v>
      </c>
      <c r="J38" s="113" t="e">
        <f t="shared" si="1"/>
        <v>#VALUE!</v>
      </c>
    </row>
    <row r="39" spans="1:10" s="110" customFormat="1" ht="21" customHeight="1" x14ac:dyDescent="0.25">
      <c r="A39" s="44" t="s">
        <v>570</v>
      </c>
      <c r="B39" s="114" t="s">
        <v>579</v>
      </c>
      <c r="C39" s="111" t="s">
        <v>39</v>
      </c>
      <c r="D39" s="111" t="s">
        <v>39</v>
      </c>
      <c r="E39" s="210">
        <v>300</v>
      </c>
      <c r="F39" s="101" t="s">
        <v>5</v>
      </c>
      <c r="G39" s="112" t="s">
        <v>39</v>
      </c>
      <c r="H39" s="113" t="e">
        <f t="shared" si="0"/>
        <v>#VALUE!</v>
      </c>
      <c r="I39" s="112" t="s">
        <v>39</v>
      </c>
      <c r="J39" s="113" t="e">
        <f t="shared" si="1"/>
        <v>#VALUE!</v>
      </c>
    </row>
    <row r="40" spans="1:10" s="110" customFormat="1" ht="22.5" x14ac:dyDescent="0.25">
      <c r="A40" s="44" t="s">
        <v>589</v>
      </c>
      <c r="B40" s="114" t="s">
        <v>590</v>
      </c>
      <c r="C40" s="111" t="s">
        <v>39</v>
      </c>
      <c r="D40" s="111" t="s">
        <v>39</v>
      </c>
      <c r="E40" s="213">
        <v>100</v>
      </c>
      <c r="F40" s="101" t="s">
        <v>5</v>
      </c>
      <c r="G40" s="112" t="s">
        <v>39</v>
      </c>
      <c r="H40" s="113" t="e">
        <f t="shared" si="0"/>
        <v>#VALUE!</v>
      </c>
      <c r="I40" s="112" t="s">
        <v>39</v>
      </c>
      <c r="J40" s="113" t="e">
        <f t="shared" si="1"/>
        <v>#VALUE!</v>
      </c>
    </row>
    <row r="41" spans="1:10" s="110" customFormat="1" ht="21" customHeight="1" x14ac:dyDescent="0.25">
      <c r="A41" s="44" t="s">
        <v>205</v>
      </c>
      <c r="B41" s="114" t="s">
        <v>554</v>
      </c>
      <c r="C41" s="111" t="s">
        <v>39</v>
      </c>
      <c r="D41" s="111" t="s">
        <v>39</v>
      </c>
      <c r="E41" s="213">
        <v>250</v>
      </c>
      <c r="F41" s="101" t="s">
        <v>5</v>
      </c>
      <c r="G41" s="112" t="s">
        <v>39</v>
      </c>
      <c r="H41" s="113" t="e">
        <f t="shared" si="0"/>
        <v>#VALUE!</v>
      </c>
      <c r="I41" s="112" t="s">
        <v>39</v>
      </c>
      <c r="J41" s="113" t="e">
        <f t="shared" si="1"/>
        <v>#VALUE!</v>
      </c>
    </row>
    <row r="42" spans="1:10" x14ac:dyDescent="0.25">
      <c r="A42" s="44" t="s">
        <v>599</v>
      </c>
      <c r="B42" s="212" t="s">
        <v>530</v>
      </c>
      <c r="C42" s="12" t="s">
        <v>39</v>
      </c>
      <c r="D42" s="12" t="s">
        <v>39</v>
      </c>
      <c r="E42" s="99">
        <v>160</v>
      </c>
      <c r="F42" s="101" t="s">
        <v>89</v>
      </c>
      <c r="G42" s="112" t="s">
        <v>39</v>
      </c>
      <c r="H42" s="113" t="e">
        <f>SUM(E42*G42)</f>
        <v>#VALUE!</v>
      </c>
      <c r="I42" s="13" t="s">
        <v>39</v>
      </c>
      <c r="J42" s="113" t="e">
        <f>SUM(G42*H42+H42/100*I42)</f>
        <v>#VALUE!</v>
      </c>
    </row>
    <row r="43" spans="1:10" s="110" customFormat="1" ht="17.25" customHeight="1" x14ac:dyDescent="0.25">
      <c r="A43" s="44" t="s">
        <v>571</v>
      </c>
      <c r="B43" s="114" t="s">
        <v>593</v>
      </c>
      <c r="C43" s="111" t="s">
        <v>39</v>
      </c>
      <c r="D43" s="111" t="s">
        <v>39</v>
      </c>
      <c r="E43" s="213">
        <v>200</v>
      </c>
      <c r="F43" s="101" t="s">
        <v>5</v>
      </c>
      <c r="G43" s="112" t="s">
        <v>39</v>
      </c>
      <c r="H43" s="113" t="e">
        <f t="shared" si="0"/>
        <v>#VALUE!</v>
      </c>
      <c r="I43" s="112" t="s">
        <v>39</v>
      </c>
      <c r="J43" s="113" t="e">
        <f t="shared" si="1"/>
        <v>#VALUE!</v>
      </c>
    </row>
    <row r="44" spans="1:10" s="110" customFormat="1" ht="22.5" x14ac:dyDescent="0.25">
      <c r="A44" s="44" t="s">
        <v>584</v>
      </c>
      <c r="B44" s="114" t="s">
        <v>595</v>
      </c>
      <c r="C44" s="111" t="s">
        <v>39</v>
      </c>
      <c r="D44" s="111" t="s">
        <v>39</v>
      </c>
      <c r="E44" s="210">
        <v>200</v>
      </c>
      <c r="F44" s="101" t="s">
        <v>5</v>
      </c>
      <c r="G44" s="112" t="s">
        <v>39</v>
      </c>
      <c r="H44" s="113" t="e">
        <f>SUM(E44*G44)</f>
        <v>#VALUE!</v>
      </c>
      <c r="I44" s="112" t="s">
        <v>39</v>
      </c>
      <c r="J44" s="113" t="e">
        <f>SUM(G44*H44+H44/100*I44)</f>
        <v>#VALUE!</v>
      </c>
    </row>
    <row r="45" spans="1:10" s="110" customFormat="1" ht="23.25" customHeight="1" x14ac:dyDescent="0.25">
      <c r="A45" s="44" t="s">
        <v>586</v>
      </c>
      <c r="B45" s="114" t="s">
        <v>594</v>
      </c>
      <c r="C45" s="111" t="s">
        <v>39</v>
      </c>
      <c r="D45" s="111" t="s">
        <v>39</v>
      </c>
      <c r="E45" s="213">
        <v>200</v>
      </c>
      <c r="F45" s="101" t="s">
        <v>5</v>
      </c>
      <c r="G45" s="111" t="s">
        <v>39</v>
      </c>
      <c r="H45" s="113" t="e">
        <f t="shared" si="0"/>
        <v>#VALUE!</v>
      </c>
      <c r="I45" s="111" t="s">
        <v>39</v>
      </c>
      <c r="J45" s="113" t="e">
        <f t="shared" si="0"/>
        <v>#VALUE!</v>
      </c>
    </row>
    <row r="46" spans="1:10" s="110" customFormat="1" x14ac:dyDescent="0.25">
      <c r="A46" s="44" t="s">
        <v>120</v>
      </c>
      <c r="B46" s="114" t="s">
        <v>598</v>
      </c>
      <c r="C46" s="111" t="s">
        <v>39</v>
      </c>
      <c r="D46" s="111" t="s">
        <v>39</v>
      </c>
      <c r="E46" s="210">
        <v>200</v>
      </c>
      <c r="F46" s="101" t="s">
        <v>5</v>
      </c>
      <c r="G46" s="112" t="s">
        <v>39</v>
      </c>
      <c r="H46" s="113" t="e">
        <f t="shared" si="0"/>
        <v>#VALUE!</v>
      </c>
      <c r="I46" s="112" t="s">
        <v>39</v>
      </c>
      <c r="J46" s="113" t="e">
        <f t="shared" si="1"/>
        <v>#VALUE!</v>
      </c>
    </row>
    <row r="47" spans="1:10" s="110" customFormat="1" ht="22.5" x14ac:dyDescent="0.25">
      <c r="A47" s="44" t="s">
        <v>572</v>
      </c>
      <c r="B47" s="114" t="s">
        <v>597</v>
      </c>
      <c r="C47" s="111" t="s">
        <v>39</v>
      </c>
      <c r="D47" s="111" t="s">
        <v>39</v>
      </c>
      <c r="E47" s="210">
        <v>200</v>
      </c>
      <c r="F47" s="101" t="s">
        <v>5</v>
      </c>
      <c r="G47" s="112" t="s">
        <v>39</v>
      </c>
      <c r="H47" s="113" t="e">
        <f t="shared" si="0"/>
        <v>#VALUE!</v>
      </c>
      <c r="I47" s="112" t="s">
        <v>39</v>
      </c>
      <c r="J47" s="113" t="e">
        <f t="shared" si="1"/>
        <v>#VALUE!</v>
      </c>
    </row>
    <row r="48" spans="1:10" s="110" customFormat="1" ht="22.5" x14ac:dyDescent="0.25">
      <c r="A48" s="44" t="s">
        <v>585</v>
      </c>
      <c r="B48" s="114" t="s">
        <v>596</v>
      </c>
      <c r="C48" s="111" t="s">
        <v>39</v>
      </c>
      <c r="D48" s="111" t="s">
        <v>39</v>
      </c>
      <c r="E48" s="210">
        <v>240</v>
      </c>
      <c r="F48" s="101" t="s">
        <v>5</v>
      </c>
      <c r="G48" s="112" t="s">
        <v>39</v>
      </c>
      <c r="H48" s="113" t="e">
        <f t="shared" si="0"/>
        <v>#VALUE!</v>
      </c>
      <c r="I48" s="112" t="s">
        <v>39</v>
      </c>
      <c r="J48" s="113" t="e">
        <f t="shared" si="1"/>
        <v>#VALUE!</v>
      </c>
    </row>
    <row r="49" spans="1:10" s="110" customFormat="1" ht="22.5" x14ac:dyDescent="0.25">
      <c r="A49" s="44" t="s">
        <v>588</v>
      </c>
      <c r="B49" s="114" t="s">
        <v>587</v>
      </c>
      <c r="C49" s="111" t="s">
        <v>39</v>
      </c>
      <c r="D49" s="111" t="s">
        <v>39</v>
      </c>
      <c r="E49" s="210">
        <v>2000</v>
      </c>
      <c r="F49" s="101" t="s">
        <v>89</v>
      </c>
      <c r="G49" s="112" t="s">
        <v>39</v>
      </c>
      <c r="H49" s="113" t="e">
        <f t="shared" si="0"/>
        <v>#VALUE!</v>
      </c>
      <c r="I49" s="112" t="s">
        <v>39</v>
      </c>
      <c r="J49" s="113" t="e">
        <f t="shared" si="1"/>
        <v>#VALUE!</v>
      </c>
    </row>
    <row r="50" spans="1:10" s="110" customFormat="1" ht="22.5" x14ac:dyDescent="0.25">
      <c r="A50" s="44" t="s">
        <v>575</v>
      </c>
      <c r="B50" s="114" t="s">
        <v>581</v>
      </c>
      <c r="C50" s="111" t="s">
        <v>39</v>
      </c>
      <c r="D50" s="111" t="s">
        <v>39</v>
      </c>
      <c r="E50" s="210">
        <v>500</v>
      </c>
      <c r="F50" s="101" t="s">
        <v>5</v>
      </c>
      <c r="G50" s="112" t="s">
        <v>39</v>
      </c>
      <c r="H50" s="113" t="e">
        <f t="shared" si="0"/>
        <v>#VALUE!</v>
      </c>
      <c r="I50" s="112" t="s">
        <v>39</v>
      </c>
      <c r="J50" s="113" t="e">
        <f t="shared" si="1"/>
        <v>#VALUE!</v>
      </c>
    </row>
    <row r="51" spans="1:10" s="110" customFormat="1" ht="19.5" customHeight="1" x14ac:dyDescent="0.25">
      <c r="A51" s="44" t="s">
        <v>583</v>
      </c>
      <c r="B51" s="114" t="s">
        <v>582</v>
      </c>
      <c r="C51" s="111" t="s">
        <v>39</v>
      </c>
      <c r="D51" s="111" t="s">
        <v>39</v>
      </c>
      <c r="E51" s="210">
        <v>240</v>
      </c>
      <c r="F51" s="101" t="s">
        <v>5</v>
      </c>
      <c r="G51" s="112" t="s">
        <v>39</v>
      </c>
      <c r="H51" s="113" t="e">
        <f t="shared" si="0"/>
        <v>#VALUE!</v>
      </c>
      <c r="I51" s="112" t="s">
        <v>39</v>
      </c>
      <c r="J51" s="113" t="e">
        <f t="shared" si="1"/>
        <v>#VALUE!</v>
      </c>
    </row>
    <row r="52" spans="1:10" x14ac:dyDescent="0.25">
      <c r="A52" s="44" t="s">
        <v>274</v>
      </c>
      <c r="B52" s="212" t="s">
        <v>600</v>
      </c>
      <c r="C52" s="12" t="s">
        <v>39</v>
      </c>
      <c r="D52" s="12" t="s">
        <v>39</v>
      </c>
      <c r="E52" s="99">
        <v>300</v>
      </c>
      <c r="F52" s="101" t="s">
        <v>89</v>
      </c>
      <c r="G52" s="112" t="s">
        <v>39</v>
      </c>
      <c r="H52" s="113" t="e">
        <f>SUM(E52*G52)</f>
        <v>#VALUE!</v>
      </c>
      <c r="I52" s="112" t="s">
        <v>39</v>
      </c>
      <c r="J52" s="113" t="e">
        <f>SUM(G52*H52+H52/100*I52)</f>
        <v>#VALUE!</v>
      </c>
    </row>
    <row r="53" spans="1:10" s="110" customFormat="1" x14ac:dyDescent="0.25">
      <c r="A53" s="44" t="s">
        <v>273</v>
      </c>
      <c r="B53" s="21" t="s">
        <v>600</v>
      </c>
      <c r="C53" s="111" t="s">
        <v>39</v>
      </c>
      <c r="D53" s="111" t="s">
        <v>39</v>
      </c>
      <c r="E53" s="214">
        <v>600</v>
      </c>
      <c r="F53" s="101" t="s">
        <v>89</v>
      </c>
      <c r="G53" s="112" t="s">
        <v>39</v>
      </c>
      <c r="H53" s="113" t="e">
        <f>SUM(E53*G53)</f>
        <v>#VALUE!</v>
      </c>
      <c r="I53" s="112" t="s">
        <v>39</v>
      </c>
      <c r="J53" s="113" t="e">
        <f>SUM(G53*H53+H53/100*I53)</f>
        <v>#VALUE!</v>
      </c>
    </row>
    <row r="54" spans="1:10" s="110" customFormat="1" ht="22.5" x14ac:dyDescent="0.25">
      <c r="A54" s="44" t="s">
        <v>272</v>
      </c>
      <c r="B54" s="114" t="s">
        <v>568</v>
      </c>
      <c r="C54" s="111" t="s">
        <v>39</v>
      </c>
      <c r="D54" s="111" t="s">
        <v>39</v>
      </c>
      <c r="E54" s="213">
        <v>1600</v>
      </c>
      <c r="F54" s="101" t="s">
        <v>89</v>
      </c>
      <c r="G54" s="112" t="s">
        <v>39</v>
      </c>
      <c r="H54" s="113" t="e">
        <f t="shared" si="0"/>
        <v>#VALUE!</v>
      </c>
      <c r="I54" s="112" t="s">
        <v>39</v>
      </c>
      <c r="J54" s="113" t="e">
        <f t="shared" si="1"/>
        <v>#VALUE!</v>
      </c>
    </row>
    <row r="55" spans="1:10" s="110" customFormat="1" ht="22.5" x14ac:dyDescent="0.25">
      <c r="A55" s="44" t="s">
        <v>121</v>
      </c>
      <c r="B55" s="114" t="s">
        <v>569</v>
      </c>
      <c r="C55" s="111" t="s">
        <v>39</v>
      </c>
      <c r="D55" s="111" t="s">
        <v>39</v>
      </c>
      <c r="E55" s="213">
        <v>150</v>
      </c>
      <c r="F55" s="101" t="s">
        <v>5</v>
      </c>
      <c r="G55" s="112" t="s">
        <v>39</v>
      </c>
      <c r="H55" s="113" t="e">
        <f t="shared" si="0"/>
        <v>#VALUE!</v>
      </c>
      <c r="I55" s="112" t="s">
        <v>39</v>
      </c>
      <c r="J55" s="113" t="e">
        <f t="shared" si="1"/>
        <v>#VALUE!</v>
      </c>
    </row>
    <row r="56" spans="1:10" s="110" customFormat="1" ht="22.5" x14ac:dyDescent="0.25">
      <c r="A56" s="44" t="s">
        <v>122</v>
      </c>
      <c r="B56" s="114" t="s">
        <v>574</v>
      </c>
      <c r="C56" s="111" t="s">
        <v>39</v>
      </c>
      <c r="D56" s="111" t="s">
        <v>39</v>
      </c>
      <c r="E56" s="210">
        <v>120</v>
      </c>
      <c r="F56" s="101" t="s">
        <v>5</v>
      </c>
      <c r="G56" s="112" t="s">
        <v>39</v>
      </c>
      <c r="H56" s="113" t="e">
        <f t="shared" si="0"/>
        <v>#VALUE!</v>
      </c>
      <c r="I56" s="112" t="s">
        <v>39</v>
      </c>
      <c r="J56" s="113" t="e">
        <f t="shared" si="1"/>
        <v>#VALUE!</v>
      </c>
    </row>
    <row r="57" spans="1:10" s="110" customFormat="1" ht="22.5" x14ac:dyDescent="0.25">
      <c r="A57" s="44" t="s">
        <v>123</v>
      </c>
      <c r="B57" s="114" t="s">
        <v>573</v>
      </c>
      <c r="C57" s="111" t="s">
        <v>39</v>
      </c>
      <c r="D57" s="111" t="s">
        <v>39</v>
      </c>
      <c r="E57" s="210">
        <v>500</v>
      </c>
      <c r="F57" s="101" t="s">
        <v>5</v>
      </c>
      <c r="G57" s="112" t="s">
        <v>39</v>
      </c>
      <c r="H57" s="113" t="e">
        <f t="shared" si="0"/>
        <v>#VALUE!</v>
      </c>
      <c r="I57" s="112" t="s">
        <v>39</v>
      </c>
      <c r="J57" s="113" t="e">
        <f t="shared" si="1"/>
        <v>#VALUE!</v>
      </c>
    </row>
    <row r="58" spans="1:10" ht="22.5" x14ac:dyDescent="0.25">
      <c r="A58" s="44" t="s">
        <v>591</v>
      </c>
      <c r="B58" s="212" t="s">
        <v>592</v>
      </c>
      <c r="C58" s="12" t="s">
        <v>39</v>
      </c>
      <c r="D58" s="12" t="s">
        <v>39</v>
      </c>
      <c r="E58" s="99">
        <v>60</v>
      </c>
      <c r="F58" s="101" t="s">
        <v>5</v>
      </c>
      <c r="G58" s="112" t="s">
        <v>39</v>
      </c>
      <c r="H58" s="113" t="e">
        <f t="shared" si="0"/>
        <v>#VALUE!</v>
      </c>
      <c r="I58" s="13" t="s">
        <v>39</v>
      </c>
      <c r="J58" s="113" t="e">
        <f t="shared" si="1"/>
        <v>#VALUE!</v>
      </c>
    </row>
    <row r="59" spans="1:10" s="24" customFormat="1" x14ac:dyDescent="0.25">
      <c r="A59" s="181"/>
      <c r="B59" s="181"/>
      <c r="C59" s="181"/>
      <c r="D59" s="181"/>
      <c r="E59" s="181"/>
      <c r="F59" s="181"/>
      <c r="G59" s="373" t="s">
        <v>235</v>
      </c>
      <c r="H59" s="375" t="e">
        <f>SUM(#REF!)</f>
        <v>#REF!</v>
      </c>
      <c r="I59" s="373" t="s">
        <v>236</v>
      </c>
      <c r="J59" s="377" t="e">
        <f>SUM(#REF!)</f>
        <v>#REF!</v>
      </c>
    </row>
    <row r="60" spans="1:10" s="24" customFormat="1" ht="32.25" customHeight="1" x14ac:dyDescent="0.25">
      <c r="A60" s="179"/>
      <c r="B60" s="179"/>
      <c r="C60" s="181"/>
      <c r="D60" s="181"/>
      <c r="E60" s="181"/>
      <c r="F60" s="181"/>
      <c r="G60" s="374"/>
      <c r="H60" s="376"/>
      <c r="I60" s="374"/>
      <c r="J60" s="378"/>
    </row>
    <row r="61" spans="1:10" s="24" customFormat="1" ht="21" x14ac:dyDescent="0.25">
      <c r="A61" s="79" t="s">
        <v>59</v>
      </c>
      <c r="B61" s="79" t="s">
        <v>986</v>
      </c>
      <c r="C61" s="81"/>
      <c r="D61" s="81"/>
      <c r="E61" s="267"/>
      <c r="F61" s="267"/>
    </row>
    <row r="62" spans="1:10" s="24" customFormat="1" ht="21" x14ac:dyDescent="0.25">
      <c r="A62" s="79" t="s">
        <v>60</v>
      </c>
      <c r="B62" s="79" t="s">
        <v>61</v>
      </c>
      <c r="C62" s="81"/>
      <c r="D62" s="81"/>
      <c r="E62" s="267"/>
      <c r="F62" s="267"/>
    </row>
    <row r="63" spans="1:10" s="358" customFormat="1" ht="50.25" customHeight="1" x14ac:dyDescent="0.25">
      <c r="A63" s="400" t="s">
        <v>987</v>
      </c>
      <c r="B63" s="400"/>
      <c r="C63" s="400"/>
      <c r="D63" s="400"/>
      <c r="E63" s="400"/>
      <c r="F63" s="400"/>
      <c r="G63" s="400"/>
      <c r="H63" s="400"/>
      <c r="I63" s="400"/>
      <c r="J63" s="400"/>
    </row>
    <row r="64" spans="1:10" s="24" customFormat="1" ht="23.25" customHeight="1" x14ac:dyDescent="0.25">
      <c r="A64" s="129"/>
      <c r="B64" s="130"/>
      <c r="C64" s="181"/>
      <c r="D64" s="181"/>
      <c r="E64" s="181"/>
      <c r="F64" s="181"/>
      <c r="G64" s="181"/>
      <c r="H64" s="181"/>
      <c r="I64" s="181"/>
      <c r="J64" s="181"/>
    </row>
    <row r="65" spans="1:10" s="184" customFormat="1" ht="43.5" customHeight="1" x14ac:dyDescent="0.2">
      <c r="A65" s="360" t="s">
        <v>74</v>
      </c>
      <c r="B65" s="361"/>
      <c r="C65" s="361"/>
      <c r="D65" s="361"/>
      <c r="E65" s="361"/>
      <c r="F65" s="361"/>
      <c r="G65" s="361"/>
      <c r="H65" s="361"/>
      <c r="I65" s="361"/>
    </row>
    <row r="66" spans="1:10" s="184" customFormat="1" ht="44.25" customHeight="1" x14ac:dyDescent="0.2">
      <c r="A66" s="362" t="s">
        <v>75</v>
      </c>
      <c r="B66" s="363"/>
      <c r="C66" s="363"/>
      <c r="D66" s="363"/>
      <c r="E66" s="363"/>
      <c r="F66" s="363"/>
      <c r="G66" s="363"/>
      <c r="H66" s="363"/>
      <c r="I66" s="363"/>
    </row>
    <row r="67" spans="1:10" s="184" customFormat="1" ht="11.25" x14ac:dyDescent="0.2">
      <c r="A67" s="362" t="s">
        <v>76</v>
      </c>
      <c r="B67" s="363"/>
      <c r="C67" s="363"/>
      <c r="D67" s="363"/>
      <c r="E67" s="363"/>
      <c r="F67" s="363"/>
      <c r="G67" s="363"/>
      <c r="H67" s="363"/>
      <c r="I67" s="363"/>
    </row>
    <row r="68" spans="1:10" s="184" customFormat="1" ht="11.25" x14ac:dyDescent="0.2">
      <c r="A68" s="364" t="s">
        <v>77</v>
      </c>
      <c r="B68" s="365"/>
      <c r="C68" s="365"/>
      <c r="D68" s="365"/>
      <c r="E68" s="365"/>
      <c r="F68" s="365"/>
      <c r="G68" s="365"/>
      <c r="H68" s="365"/>
      <c r="I68" s="365"/>
    </row>
    <row r="69" spans="1:10" s="184" customFormat="1" ht="11.25" x14ac:dyDescent="0.2">
      <c r="A69" s="196"/>
      <c r="B69" s="197"/>
      <c r="C69" s="197"/>
      <c r="D69" s="197"/>
      <c r="E69" s="197"/>
      <c r="F69" s="133"/>
      <c r="G69" s="197"/>
      <c r="H69" s="197"/>
      <c r="I69" s="197"/>
    </row>
    <row r="70" spans="1:10" s="184" customFormat="1" ht="11.25" x14ac:dyDescent="0.2">
      <c r="A70" s="364" t="s">
        <v>78</v>
      </c>
      <c r="B70" s="365"/>
      <c r="C70" s="365"/>
      <c r="D70" s="365"/>
      <c r="E70" s="365"/>
      <c r="F70" s="365"/>
      <c r="G70" s="365"/>
      <c r="H70" s="365"/>
      <c r="I70" s="365"/>
    </row>
    <row r="71" spans="1:10" s="184" customFormat="1" ht="11.25" x14ac:dyDescent="0.2">
      <c r="A71" s="187"/>
      <c r="B71" s="131"/>
      <c r="C71" s="188"/>
      <c r="D71" s="188"/>
      <c r="E71" s="188"/>
      <c r="F71" s="188"/>
      <c r="G71" s="189"/>
      <c r="H71" s="189"/>
      <c r="I71" s="190"/>
    </row>
    <row r="72" spans="1:10" s="184" customFormat="1" ht="11.25" x14ac:dyDescent="0.2">
      <c r="A72" s="187"/>
      <c r="B72" s="131"/>
      <c r="C72" s="188"/>
      <c r="D72" s="188"/>
      <c r="E72" s="188"/>
      <c r="F72" s="188"/>
      <c r="G72" s="189"/>
      <c r="H72" s="189"/>
      <c r="I72" s="190"/>
    </row>
    <row r="73" spans="1:10" s="132" customFormat="1" ht="11.25" x14ac:dyDescent="0.2">
      <c r="A73" s="191"/>
      <c r="F73" s="232"/>
    </row>
    <row r="74" spans="1:10" s="132" customFormat="1" ht="11.25" x14ac:dyDescent="0.2">
      <c r="A74" s="192"/>
      <c r="B74" s="133" t="s">
        <v>79</v>
      </c>
      <c r="C74" s="193"/>
      <c r="D74" s="193"/>
      <c r="E74" s="194"/>
      <c r="F74" s="233"/>
    </row>
    <row r="75" spans="1:10" s="132" customFormat="1" ht="11.25" x14ac:dyDescent="0.2">
      <c r="A75" s="192"/>
      <c r="B75" s="195" t="s">
        <v>80</v>
      </c>
      <c r="C75" s="193"/>
      <c r="D75" s="193"/>
      <c r="E75" s="359" t="s">
        <v>234</v>
      </c>
      <c r="F75" s="359"/>
    </row>
    <row r="76" spans="1:10" s="62" customFormat="1" x14ac:dyDescent="0.25">
      <c r="A76" s="181"/>
      <c r="B76" s="181"/>
      <c r="C76" s="181"/>
      <c r="D76" s="181"/>
      <c r="E76" s="181"/>
      <c r="F76" s="181"/>
      <c r="G76" s="181"/>
      <c r="H76" s="181"/>
      <c r="I76" s="181"/>
      <c r="J76" s="181"/>
    </row>
    <row r="77" spans="1:10" x14ac:dyDescent="0.25">
      <c r="A77" s="24"/>
    </row>
    <row r="78" spans="1:10" x14ac:dyDescent="0.25">
      <c r="A78" s="24"/>
    </row>
    <row r="79" spans="1:10" x14ac:dyDescent="0.25">
      <c r="A79" s="24"/>
    </row>
    <row r="80" spans="1:10"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row r="153" spans="1:1" x14ac:dyDescent="0.25">
      <c r="A153" s="24"/>
    </row>
    <row r="154" spans="1:1" x14ac:dyDescent="0.25">
      <c r="A154" s="24"/>
    </row>
    <row r="155" spans="1:1" x14ac:dyDescent="0.25">
      <c r="A155" s="24"/>
    </row>
    <row r="156" spans="1:1" x14ac:dyDescent="0.25">
      <c r="A156" s="24"/>
    </row>
    <row r="157" spans="1:1" x14ac:dyDescent="0.25">
      <c r="A157" s="24"/>
    </row>
    <row r="158" spans="1:1" x14ac:dyDescent="0.25">
      <c r="A158" s="24"/>
    </row>
    <row r="159" spans="1:1" x14ac:dyDescent="0.25">
      <c r="A159" s="24"/>
    </row>
    <row r="160" spans="1:1" x14ac:dyDescent="0.25">
      <c r="A160" s="24"/>
    </row>
    <row r="161" spans="1:1" x14ac:dyDescent="0.25">
      <c r="A161" s="24"/>
    </row>
    <row r="162" spans="1:1" x14ac:dyDescent="0.25">
      <c r="A162" s="24"/>
    </row>
    <row r="163" spans="1:1" x14ac:dyDescent="0.25">
      <c r="A163" s="24"/>
    </row>
    <row r="164" spans="1:1" x14ac:dyDescent="0.25">
      <c r="A164" s="24"/>
    </row>
    <row r="165" spans="1:1" x14ac:dyDescent="0.25">
      <c r="A165" s="24"/>
    </row>
    <row r="166" spans="1:1" x14ac:dyDescent="0.25">
      <c r="A166" s="24"/>
    </row>
    <row r="167" spans="1:1" x14ac:dyDescent="0.25">
      <c r="A167" s="24"/>
    </row>
    <row r="168" spans="1:1" x14ac:dyDescent="0.25">
      <c r="A168" s="24"/>
    </row>
    <row r="169" spans="1:1" x14ac:dyDescent="0.25">
      <c r="A169" s="24"/>
    </row>
    <row r="170" spans="1:1" x14ac:dyDescent="0.25">
      <c r="A170" s="24"/>
    </row>
    <row r="171" spans="1:1" x14ac:dyDescent="0.25">
      <c r="A171" s="24"/>
    </row>
    <row r="172" spans="1:1" x14ac:dyDescent="0.25">
      <c r="A172" s="24"/>
    </row>
    <row r="173" spans="1:1" x14ac:dyDescent="0.25">
      <c r="A173" s="24"/>
    </row>
    <row r="174" spans="1:1" x14ac:dyDescent="0.25">
      <c r="A174" s="24"/>
    </row>
    <row r="175" spans="1:1" x14ac:dyDescent="0.25">
      <c r="A175" s="24"/>
    </row>
    <row r="176" spans="1:1" x14ac:dyDescent="0.25">
      <c r="A176" s="24"/>
    </row>
    <row r="177" spans="1:1" x14ac:dyDescent="0.25">
      <c r="A177" s="24"/>
    </row>
    <row r="178" spans="1:1" x14ac:dyDescent="0.25">
      <c r="A178" s="24"/>
    </row>
    <row r="179" spans="1:1" x14ac:dyDescent="0.25">
      <c r="A179" s="24"/>
    </row>
    <row r="180" spans="1:1" x14ac:dyDescent="0.25">
      <c r="A180" s="24"/>
    </row>
    <row r="181" spans="1:1" x14ac:dyDescent="0.25">
      <c r="A181" s="24"/>
    </row>
    <row r="182" spans="1:1" x14ac:dyDescent="0.25">
      <c r="A182" s="24"/>
    </row>
    <row r="183" spans="1:1" x14ac:dyDescent="0.25">
      <c r="A183" s="24"/>
    </row>
    <row r="184" spans="1:1" x14ac:dyDescent="0.25">
      <c r="A184" s="24"/>
    </row>
    <row r="185" spans="1:1" x14ac:dyDescent="0.25">
      <c r="A185" s="24"/>
    </row>
    <row r="186" spans="1:1" x14ac:dyDescent="0.25">
      <c r="A186" s="24"/>
    </row>
    <row r="187" spans="1:1" x14ac:dyDescent="0.25">
      <c r="A187" s="24"/>
    </row>
    <row r="188" spans="1:1" x14ac:dyDescent="0.25">
      <c r="A188" s="24"/>
    </row>
    <row r="189" spans="1:1" x14ac:dyDescent="0.25">
      <c r="A189" s="24"/>
    </row>
    <row r="190" spans="1:1" x14ac:dyDescent="0.25">
      <c r="A190" s="24"/>
    </row>
    <row r="191" spans="1:1" x14ac:dyDescent="0.25">
      <c r="A191" s="24"/>
    </row>
    <row r="192" spans="1:1" x14ac:dyDescent="0.25">
      <c r="A192" s="24"/>
    </row>
    <row r="193" spans="1:1" x14ac:dyDescent="0.25">
      <c r="A193" s="24"/>
    </row>
    <row r="194" spans="1:1" x14ac:dyDescent="0.25">
      <c r="A194" s="24"/>
    </row>
    <row r="195" spans="1:1" x14ac:dyDescent="0.25">
      <c r="A195" s="24"/>
    </row>
    <row r="196" spans="1:1" x14ac:dyDescent="0.25">
      <c r="A196" s="24"/>
    </row>
    <row r="197" spans="1:1" x14ac:dyDescent="0.25">
      <c r="A197" s="24"/>
    </row>
    <row r="198" spans="1:1" x14ac:dyDescent="0.25">
      <c r="A198" s="24"/>
    </row>
    <row r="199" spans="1:1" x14ac:dyDescent="0.25">
      <c r="A199" s="24"/>
    </row>
    <row r="200" spans="1:1" x14ac:dyDescent="0.25">
      <c r="A200" s="24"/>
    </row>
    <row r="201" spans="1:1" x14ac:dyDescent="0.25">
      <c r="A201" s="24"/>
    </row>
    <row r="202" spans="1:1" x14ac:dyDescent="0.25">
      <c r="A202" s="24"/>
    </row>
    <row r="203" spans="1:1" x14ac:dyDescent="0.25">
      <c r="A203" s="24"/>
    </row>
    <row r="204" spans="1:1" x14ac:dyDescent="0.25">
      <c r="A204" s="24"/>
    </row>
    <row r="205" spans="1:1" x14ac:dyDescent="0.25">
      <c r="A205" s="24"/>
    </row>
    <row r="206" spans="1:1" x14ac:dyDescent="0.25">
      <c r="A206" s="24"/>
    </row>
    <row r="207" spans="1:1" x14ac:dyDescent="0.25">
      <c r="A207" s="24"/>
    </row>
    <row r="208" spans="1:1" x14ac:dyDescent="0.25">
      <c r="A208" s="24"/>
    </row>
    <row r="209" spans="1:1" x14ac:dyDescent="0.25">
      <c r="A209" s="24"/>
    </row>
    <row r="210" spans="1:1" x14ac:dyDescent="0.25">
      <c r="A210" s="24"/>
    </row>
    <row r="211" spans="1:1" x14ac:dyDescent="0.25">
      <c r="A211" s="24"/>
    </row>
    <row r="212" spans="1:1" x14ac:dyDescent="0.25">
      <c r="A212" s="24"/>
    </row>
    <row r="213" spans="1:1" x14ac:dyDescent="0.25">
      <c r="A213" s="24"/>
    </row>
    <row r="214" spans="1:1" x14ac:dyDescent="0.25">
      <c r="A214" s="24"/>
    </row>
    <row r="215" spans="1:1" x14ac:dyDescent="0.25">
      <c r="A215" s="24"/>
    </row>
    <row r="216" spans="1:1" x14ac:dyDescent="0.25">
      <c r="A216" s="24"/>
    </row>
    <row r="217" spans="1:1" x14ac:dyDescent="0.25">
      <c r="A217" s="24"/>
    </row>
    <row r="218" spans="1:1" x14ac:dyDescent="0.25">
      <c r="A218" s="24"/>
    </row>
    <row r="219" spans="1:1" x14ac:dyDescent="0.25">
      <c r="A219" s="24"/>
    </row>
    <row r="220" spans="1:1" x14ac:dyDescent="0.25">
      <c r="A220" s="24"/>
    </row>
    <row r="221" spans="1:1" x14ac:dyDescent="0.25">
      <c r="A221" s="24"/>
    </row>
    <row r="222" spans="1:1" x14ac:dyDescent="0.25">
      <c r="A222" s="24"/>
    </row>
    <row r="223" spans="1:1" x14ac:dyDescent="0.25">
      <c r="A223" s="24"/>
    </row>
    <row r="224" spans="1:1" x14ac:dyDescent="0.25">
      <c r="A224" s="24"/>
    </row>
    <row r="225" spans="1:1" x14ac:dyDescent="0.25">
      <c r="A225" s="24"/>
    </row>
    <row r="226" spans="1:1" x14ac:dyDescent="0.25">
      <c r="A226" s="24"/>
    </row>
    <row r="227" spans="1:1" x14ac:dyDescent="0.25">
      <c r="A227" s="24"/>
    </row>
    <row r="228" spans="1:1" x14ac:dyDescent="0.25">
      <c r="A228" s="24"/>
    </row>
    <row r="229" spans="1:1" x14ac:dyDescent="0.25">
      <c r="A229" s="24"/>
    </row>
    <row r="230" spans="1:1" x14ac:dyDescent="0.25">
      <c r="A230" s="24"/>
    </row>
    <row r="231" spans="1:1" x14ac:dyDescent="0.25">
      <c r="A231" s="24"/>
    </row>
    <row r="232" spans="1:1" x14ac:dyDescent="0.25">
      <c r="A232" s="24"/>
    </row>
    <row r="233" spans="1:1" x14ac:dyDescent="0.25">
      <c r="A233" s="24"/>
    </row>
    <row r="234" spans="1:1" x14ac:dyDescent="0.25">
      <c r="A234" s="24"/>
    </row>
    <row r="235" spans="1:1" x14ac:dyDescent="0.25">
      <c r="A235" s="24"/>
    </row>
    <row r="236" spans="1:1" x14ac:dyDescent="0.25">
      <c r="A236" s="24"/>
    </row>
    <row r="237" spans="1:1" x14ac:dyDescent="0.25">
      <c r="A237" s="24"/>
    </row>
    <row r="238" spans="1:1" x14ac:dyDescent="0.25">
      <c r="A238" s="24"/>
    </row>
    <row r="239" spans="1:1" x14ac:dyDescent="0.25">
      <c r="A239" s="24"/>
    </row>
    <row r="240" spans="1:1" x14ac:dyDescent="0.25">
      <c r="A240" s="24"/>
    </row>
    <row r="241" spans="1:1" x14ac:dyDescent="0.25">
      <c r="A241" s="24"/>
    </row>
    <row r="242" spans="1:1" x14ac:dyDescent="0.25">
      <c r="A242" s="24"/>
    </row>
    <row r="243" spans="1:1" x14ac:dyDescent="0.25">
      <c r="A243" s="24"/>
    </row>
    <row r="244" spans="1:1" x14ac:dyDescent="0.25">
      <c r="A244" s="24"/>
    </row>
    <row r="245" spans="1:1" x14ac:dyDescent="0.25">
      <c r="A245" s="24"/>
    </row>
    <row r="246" spans="1:1" x14ac:dyDescent="0.25">
      <c r="A246" s="24"/>
    </row>
    <row r="247" spans="1:1" x14ac:dyDescent="0.25">
      <c r="A247" s="24"/>
    </row>
    <row r="248" spans="1:1" x14ac:dyDescent="0.25">
      <c r="A248" s="24"/>
    </row>
    <row r="249" spans="1:1" x14ac:dyDescent="0.25">
      <c r="A249" s="24"/>
    </row>
    <row r="250" spans="1:1" x14ac:dyDescent="0.25">
      <c r="A250" s="24"/>
    </row>
    <row r="251" spans="1:1" x14ac:dyDescent="0.25">
      <c r="A251" s="24"/>
    </row>
    <row r="252" spans="1:1" x14ac:dyDescent="0.25">
      <c r="A252" s="24"/>
    </row>
    <row r="253" spans="1:1" x14ac:dyDescent="0.25">
      <c r="A253" s="24"/>
    </row>
    <row r="254" spans="1:1" x14ac:dyDescent="0.25">
      <c r="A254" s="24"/>
    </row>
    <row r="255" spans="1:1" x14ac:dyDescent="0.25">
      <c r="A255" s="24"/>
    </row>
    <row r="256" spans="1:1" x14ac:dyDescent="0.25">
      <c r="A256" s="24"/>
    </row>
    <row r="257" spans="1:1" x14ac:dyDescent="0.25">
      <c r="A257" s="24"/>
    </row>
    <row r="258" spans="1:1" x14ac:dyDescent="0.25">
      <c r="A258" s="24"/>
    </row>
    <row r="259" spans="1:1" x14ac:dyDescent="0.25">
      <c r="A259" s="24"/>
    </row>
    <row r="260" spans="1:1" x14ac:dyDescent="0.25">
      <c r="A260" s="24"/>
    </row>
    <row r="261" spans="1:1" x14ac:dyDescent="0.25">
      <c r="A261" s="24"/>
    </row>
    <row r="262" spans="1:1" x14ac:dyDescent="0.25">
      <c r="A262" s="24"/>
    </row>
    <row r="263" spans="1:1" x14ac:dyDescent="0.25">
      <c r="A263" s="24"/>
    </row>
    <row r="264" spans="1:1" x14ac:dyDescent="0.25">
      <c r="A264" s="24"/>
    </row>
    <row r="265" spans="1:1" x14ac:dyDescent="0.25">
      <c r="A265" s="24"/>
    </row>
    <row r="266" spans="1:1" x14ac:dyDescent="0.25">
      <c r="A266" s="24"/>
    </row>
    <row r="267" spans="1:1" x14ac:dyDescent="0.25">
      <c r="A267" s="24"/>
    </row>
    <row r="268" spans="1:1" x14ac:dyDescent="0.25">
      <c r="A268" s="24"/>
    </row>
    <row r="269" spans="1:1" x14ac:dyDescent="0.25">
      <c r="A269" s="24"/>
    </row>
    <row r="270" spans="1:1" x14ac:dyDescent="0.25">
      <c r="A270" s="24"/>
    </row>
    <row r="271" spans="1:1" x14ac:dyDescent="0.25">
      <c r="A271" s="24"/>
    </row>
    <row r="272" spans="1:1" x14ac:dyDescent="0.25">
      <c r="A272" s="24"/>
    </row>
    <row r="273" spans="1:1" x14ac:dyDescent="0.25">
      <c r="A273" s="24"/>
    </row>
    <row r="274" spans="1:1" x14ac:dyDescent="0.25">
      <c r="A274" s="24"/>
    </row>
    <row r="275" spans="1:1" x14ac:dyDescent="0.25">
      <c r="A275" s="24"/>
    </row>
    <row r="276" spans="1:1" x14ac:dyDescent="0.25">
      <c r="A276" s="24"/>
    </row>
    <row r="277" spans="1:1" x14ac:dyDescent="0.25">
      <c r="A277" s="24"/>
    </row>
    <row r="278" spans="1:1" x14ac:dyDescent="0.25">
      <c r="A278" s="24"/>
    </row>
    <row r="279" spans="1:1" x14ac:dyDescent="0.25">
      <c r="A279" s="24"/>
    </row>
    <row r="280" spans="1:1" x14ac:dyDescent="0.25">
      <c r="A280" s="24"/>
    </row>
    <row r="281" spans="1:1" x14ac:dyDescent="0.25">
      <c r="A281" s="24"/>
    </row>
    <row r="282" spans="1:1" x14ac:dyDescent="0.25">
      <c r="A282" s="24"/>
    </row>
    <row r="283" spans="1:1" x14ac:dyDescent="0.25">
      <c r="A283" s="24"/>
    </row>
    <row r="284" spans="1:1" x14ac:dyDescent="0.25">
      <c r="A284" s="24"/>
    </row>
    <row r="285" spans="1:1" x14ac:dyDescent="0.25">
      <c r="A285" s="24"/>
    </row>
    <row r="286" spans="1:1" x14ac:dyDescent="0.25">
      <c r="A286" s="24"/>
    </row>
    <row r="287" spans="1:1" x14ac:dyDescent="0.25">
      <c r="A287" s="24"/>
    </row>
    <row r="288" spans="1:1" x14ac:dyDescent="0.25">
      <c r="A288" s="24"/>
    </row>
    <row r="289" spans="1:1" x14ac:dyDescent="0.25">
      <c r="A289" s="24"/>
    </row>
    <row r="290" spans="1:1" x14ac:dyDescent="0.25">
      <c r="A290" s="24"/>
    </row>
    <row r="291" spans="1:1" x14ac:dyDescent="0.25">
      <c r="A291" s="24"/>
    </row>
    <row r="292" spans="1:1" x14ac:dyDescent="0.25">
      <c r="A292" s="24"/>
    </row>
    <row r="293" spans="1:1" x14ac:dyDescent="0.25">
      <c r="A293" s="24"/>
    </row>
    <row r="294" spans="1:1" x14ac:dyDescent="0.25">
      <c r="A294" s="24"/>
    </row>
    <row r="295" spans="1:1" x14ac:dyDescent="0.25">
      <c r="A295" s="24"/>
    </row>
    <row r="296" spans="1:1" x14ac:dyDescent="0.25">
      <c r="A296" s="24"/>
    </row>
    <row r="297" spans="1:1" x14ac:dyDescent="0.25">
      <c r="A297" s="24"/>
    </row>
    <row r="298" spans="1:1" x14ac:dyDescent="0.25">
      <c r="A298" s="24"/>
    </row>
    <row r="299" spans="1:1" x14ac:dyDescent="0.25">
      <c r="A299" s="24"/>
    </row>
    <row r="300" spans="1:1" x14ac:dyDescent="0.25">
      <c r="A300" s="24"/>
    </row>
    <row r="301" spans="1:1" x14ac:dyDescent="0.25">
      <c r="A301" s="24"/>
    </row>
    <row r="302" spans="1:1" x14ac:dyDescent="0.25">
      <c r="A302" s="24"/>
    </row>
    <row r="303" spans="1:1" x14ac:dyDescent="0.25">
      <c r="A303" s="24"/>
    </row>
    <row r="304" spans="1:1" x14ac:dyDescent="0.25">
      <c r="A304" s="24"/>
    </row>
    <row r="305" spans="1:1" x14ac:dyDescent="0.25">
      <c r="A305" s="24"/>
    </row>
    <row r="306" spans="1:1" x14ac:dyDescent="0.25">
      <c r="A306" s="24"/>
    </row>
    <row r="307" spans="1:1" x14ac:dyDescent="0.25">
      <c r="A307" s="24"/>
    </row>
    <row r="308" spans="1:1" x14ac:dyDescent="0.25">
      <c r="A308" s="24"/>
    </row>
    <row r="309" spans="1:1" x14ac:dyDescent="0.25">
      <c r="A309" s="24"/>
    </row>
    <row r="310" spans="1:1" x14ac:dyDescent="0.25">
      <c r="A310" s="24"/>
    </row>
    <row r="311" spans="1:1" x14ac:dyDescent="0.25">
      <c r="A311" s="24"/>
    </row>
    <row r="312" spans="1:1" x14ac:dyDescent="0.25">
      <c r="A312" s="24"/>
    </row>
    <row r="313" spans="1:1" x14ac:dyDescent="0.25">
      <c r="A313" s="24"/>
    </row>
    <row r="314" spans="1:1" x14ac:dyDescent="0.25">
      <c r="A314" s="24"/>
    </row>
    <row r="315" spans="1:1" x14ac:dyDescent="0.25">
      <c r="A315" s="24"/>
    </row>
    <row r="316" spans="1:1" x14ac:dyDescent="0.25">
      <c r="A316" s="24"/>
    </row>
    <row r="317" spans="1:1" x14ac:dyDescent="0.25">
      <c r="A317" s="24"/>
    </row>
    <row r="318" spans="1:1" x14ac:dyDescent="0.25">
      <c r="A318" s="24"/>
    </row>
    <row r="319" spans="1:1" x14ac:dyDescent="0.25">
      <c r="A319" s="24"/>
    </row>
    <row r="320" spans="1:1" x14ac:dyDescent="0.25">
      <c r="A320" s="24"/>
    </row>
    <row r="321" spans="1:1" x14ac:dyDescent="0.25">
      <c r="A321" s="24"/>
    </row>
    <row r="322" spans="1:1" x14ac:dyDescent="0.25">
      <c r="A322" s="24"/>
    </row>
    <row r="323" spans="1:1" x14ac:dyDescent="0.25">
      <c r="A323" s="24"/>
    </row>
    <row r="324" spans="1:1" x14ac:dyDescent="0.25">
      <c r="A324" s="24"/>
    </row>
    <row r="325" spans="1:1" x14ac:dyDescent="0.25">
      <c r="A325" s="24"/>
    </row>
    <row r="326" spans="1:1" x14ac:dyDescent="0.25">
      <c r="A326" s="24"/>
    </row>
    <row r="327" spans="1:1" x14ac:dyDescent="0.25">
      <c r="A327" s="24"/>
    </row>
    <row r="328" spans="1:1" x14ac:dyDescent="0.25">
      <c r="A328" s="24"/>
    </row>
    <row r="329" spans="1:1" x14ac:dyDescent="0.25">
      <c r="A329" s="24"/>
    </row>
    <row r="330" spans="1:1" x14ac:dyDescent="0.25">
      <c r="A330" s="24"/>
    </row>
    <row r="331" spans="1:1" x14ac:dyDescent="0.25">
      <c r="A331" s="24"/>
    </row>
    <row r="332" spans="1:1" x14ac:dyDescent="0.25">
      <c r="A332" s="24"/>
    </row>
    <row r="333" spans="1:1" x14ac:dyDescent="0.25">
      <c r="A333" s="24"/>
    </row>
    <row r="334" spans="1:1" x14ac:dyDescent="0.25">
      <c r="A334" s="24"/>
    </row>
    <row r="335" spans="1:1" x14ac:dyDescent="0.25">
      <c r="A335" s="24"/>
    </row>
    <row r="336" spans="1:1" x14ac:dyDescent="0.25">
      <c r="A336" s="24"/>
    </row>
    <row r="337" spans="1:1" x14ac:dyDescent="0.25">
      <c r="A337" s="24"/>
    </row>
    <row r="338" spans="1:1" x14ac:dyDescent="0.25">
      <c r="A338" s="24"/>
    </row>
    <row r="339" spans="1:1" x14ac:dyDescent="0.25">
      <c r="A339" s="24"/>
    </row>
    <row r="340" spans="1:1" x14ac:dyDescent="0.25">
      <c r="A340" s="24"/>
    </row>
    <row r="341" spans="1:1" x14ac:dyDescent="0.25">
      <c r="A341" s="24"/>
    </row>
    <row r="342" spans="1:1" x14ac:dyDescent="0.25">
      <c r="A342" s="24"/>
    </row>
    <row r="343" spans="1:1" x14ac:dyDescent="0.25">
      <c r="A343" s="24"/>
    </row>
    <row r="344" spans="1:1" x14ac:dyDescent="0.25">
      <c r="A344" s="24"/>
    </row>
    <row r="345" spans="1:1" x14ac:dyDescent="0.25">
      <c r="A345" s="24"/>
    </row>
    <row r="346" spans="1:1" x14ac:dyDescent="0.25">
      <c r="A346" s="24"/>
    </row>
    <row r="347" spans="1:1" x14ac:dyDescent="0.25">
      <c r="A347" s="24"/>
    </row>
    <row r="348" spans="1:1" x14ac:dyDescent="0.25">
      <c r="A348" s="24"/>
    </row>
    <row r="349" spans="1:1" x14ac:dyDescent="0.25">
      <c r="A349" s="24"/>
    </row>
    <row r="350" spans="1:1" x14ac:dyDescent="0.25">
      <c r="A350" s="24"/>
    </row>
    <row r="351" spans="1:1" x14ac:dyDescent="0.25">
      <c r="A351" s="24"/>
    </row>
    <row r="352" spans="1:1" x14ac:dyDescent="0.25">
      <c r="A352" s="24"/>
    </row>
    <row r="353" spans="1:1" x14ac:dyDescent="0.25">
      <c r="A353" s="24"/>
    </row>
    <row r="354" spans="1:1" x14ac:dyDescent="0.25">
      <c r="A354" s="24"/>
    </row>
    <row r="355" spans="1:1" x14ac:dyDescent="0.25">
      <c r="A355" s="24"/>
    </row>
    <row r="356" spans="1:1" x14ac:dyDescent="0.25">
      <c r="A356" s="24"/>
    </row>
    <row r="357" spans="1:1" x14ac:dyDescent="0.25">
      <c r="A357" s="24"/>
    </row>
    <row r="358" spans="1:1" x14ac:dyDescent="0.25">
      <c r="A358" s="24"/>
    </row>
    <row r="359" spans="1:1" x14ac:dyDescent="0.25">
      <c r="A359" s="24"/>
    </row>
    <row r="360" spans="1:1" x14ac:dyDescent="0.25">
      <c r="A360" s="24"/>
    </row>
    <row r="361" spans="1:1" x14ac:dyDescent="0.25">
      <c r="A361" s="24"/>
    </row>
    <row r="362" spans="1:1" x14ac:dyDescent="0.25">
      <c r="A362" s="24"/>
    </row>
    <row r="363" spans="1:1" x14ac:dyDescent="0.25">
      <c r="A363" s="24"/>
    </row>
    <row r="364" spans="1:1" x14ac:dyDescent="0.25">
      <c r="A364" s="24"/>
    </row>
    <row r="365" spans="1:1" x14ac:dyDescent="0.25">
      <c r="A365" s="24"/>
    </row>
    <row r="366" spans="1:1" x14ac:dyDescent="0.25">
      <c r="A366" s="24"/>
    </row>
    <row r="367" spans="1:1" x14ac:dyDescent="0.25">
      <c r="A367" s="24"/>
    </row>
    <row r="368" spans="1:1" x14ac:dyDescent="0.25">
      <c r="A368" s="24"/>
    </row>
    <row r="369" spans="1:1" x14ac:dyDescent="0.25">
      <c r="A369" s="24"/>
    </row>
    <row r="370" spans="1:1" x14ac:dyDescent="0.25">
      <c r="A370" s="24"/>
    </row>
    <row r="371" spans="1:1" x14ac:dyDescent="0.25">
      <c r="A371" s="24"/>
    </row>
    <row r="372" spans="1:1" x14ac:dyDescent="0.25">
      <c r="A372" s="24"/>
    </row>
    <row r="373" spans="1:1" x14ac:dyDescent="0.25">
      <c r="A373" s="24"/>
    </row>
    <row r="374" spans="1:1" x14ac:dyDescent="0.25">
      <c r="A374" s="24"/>
    </row>
    <row r="375" spans="1:1" x14ac:dyDescent="0.25">
      <c r="A375" s="24"/>
    </row>
    <row r="376" spans="1:1" x14ac:dyDescent="0.25">
      <c r="A376" s="24"/>
    </row>
    <row r="377" spans="1:1" x14ac:dyDescent="0.25">
      <c r="A377" s="24"/>
    </row>
    <row r="378" spans="1:1" x14ac:dyDescent="0.25">
      <c r="A378" s="24"/>
    </row>
    <row r="379" spans="1:1" x14ac:dyDescent="0.25">
      <c r="A379" s="24"/>
    </row>
    <row r="380" spans="1:1" x14ac:dyDescent="0.25">
      <c r="A380" s="24"/>
    </row>
    <row r="381" spans="1:1" x14ac:dyDescent="0.25">
      <c r="A381" s="24"/>
    </row>
    <row r="382" spans="1:1" x14ac:dyDescent="0.25">
      <c r="A382" s="24"/>
    </row>
    <row r="383" spans="1:1" x14ac:dyDescent="0.25">
      <c r="A383" s="24"/>
    </row>
    <row r="384" spans="1:1" x14ac:dyDescent="0.25">
      <c r="A384" s="24"/>
    </row>
    <row r="385" spans="1:1" x14ac:dyDescent="0.25">
      <c r="A385" s="24"/>
    </row>
    <row r="386" spans="1:1" x14ac:dyDescent="0.25">
      <c r="A386" s="24"/>
    </row>
    <row r="387" spans="1:1" x14ac:dyDescent="0.25">
      <c r="A387" s="24"/>
    </row>
    <row r="388" spans="1:1" x14ac:dyDescent="0.25">
      <c r="A388" s="24"/>
    </row>
    <row r="389" spans="1:1" x14ac:dyDescent="0.25">
      <c r="A389" s="24"/>
    </row>
    <row r="390" spans="1:1" x14ac:dyDescent="0.25">
      <c r="A390" s="24"/>
    </row>
    <row r="391" spans="1:1" x14ac:dyDescent="0.25">
      <c r="A391" s="24"/>
    </row>
    <row r="392" spans="1:1" x14ac:dyDescent="0.25">
      <c r="A392" s="24"/>
    </row>
    <row r="393" spans="1:1" x14ac:dyDescent="0.25">
      <c r="A393" s="24"/>
    </row>
    <row r="394" spans="1:1" x14ac:dyDescent="0.25">
      <c r="A394" s="24"/>
    </row>
    <row r="395" spans="1:1" x14ac:dyDescent="0.25">
      <c r="A395" s="24"/>
    </row>
    <row r="396" spans="1:1" x14ac:dyDescent="0.25">
      <c r="A396" s="24"/>
    </row>
    <row r="397" spans="1:1" x14ac:dyDescent="0.25">
      <c r="A397" s="24"/>
    </row>
    <row r="398" spans="1:1" x14ac:dyDescent="0.25">
      <c r="A398" s="24"/>
    </row>
    <row r="399" spans="1:1" x14ac:dyDescent="0.25">
      <c r="A399" s="24"/>
    </row>
    <row r="400" spans="1:1" x14ac:dyDescent="0.25">
      <c r="A400" s="24"/>
    </row>
    <row r="401" spans="1:1" x14ac:dyDescent="0.25">
      <c r="A401" s="24"/>
    </row>
    <row r="402" spans="1:1" x14ac:dyDescent="0.25">
      <c r="A402" s="24"/>
    </row>
    <row r="403" spans="1:1" x14ac:dyDescent="0.25">
      <c r="A403" s="24"/>
    </row>
    <row r="404" spans="1:1" x14ac:dyDescent="0.25">
      <c r="A404" s="24"/>
    </row>
    <row r="405" spans="1:1" x14ac:dyDescent="0.25">
      <c r="A405" s="24"/>
    </row>
    <row r="406" spans="1:1" x14ac:dyDescent="0.25">
      <c r="A406" s="24"/>
    </row>
    <row r="407" spans="1:1" x14ac:dyDescent="0.25">
      <c r="A407" s="24"/>
    </row>
    <row r="408" spans="1:1" x14ac:dyDescent="0.25">
      <c r="A408" s="24"/>
    </row>
    <row r="409" spans="1:1" x14ac:dyDescent="0.25">
      <c r="A409" s="24"/>
    </row>
    <row r="410" spans="1:1" x14ac:dyDescent="0.25">
      <c r="A410" s="24"/>
    </row>
    <row r="411" spans="1:1" x14ac:dyDescent="0.25">
      <c r="A411" s="24"/>
    </row>
    <row r="412" spans="1:1" x14ac:dyDescent="0.25">
      <c r="A412" s="24"/>
    </row>
    <row r="413" spans="1:1" x14ac:dyDescent="0.25">
      <c r="A413" s="24"/>
    </row>
    <row r="414" spans="1:1" x14ac:dyDescent="0.25">
      <c r="A414" s="24"/>
    </row>
    <row r="415" spans="1:1" x14ac:dyDescent="0.25">
      <c r="A415" s="24"/>
    </row>
    <row r="416" spans="1:1" x14ac:dyDescent="0.25">
      <c r="A416" s="24"/>
    </row>
    <row r="417" spans="1:1" x14ac:dyDescent="0.25">
      <c r="A417" s="24"/>
    </row>
    <row r="418" spans="1:1" x14ac:dyDescent="0.25">
      <c r="A418" s="24"/>
    </row>
    <row r="419" spans="1:1" x14ac:dyDescent="0.25">
      <c r="A419" s="24"/>
    </row>
    <row r="420" spans="1:1" x14ac:dyDescent="0.25">
      <c r="A420" s="24"/>
    </row>
    <row r="421" spans="1:1" x14ac:dyDescent="0.25">
      <c r="A421" s="24"/>
    </row>
    <row r="422" spans="1:1" x14ac:dyDescent="0.25">
      <c r="A422" s="24"/>
    </row>
    <row r="423" spans="1:1" x14ac:dyDescent="0.25">
      <c r="A423" s="24"/>
    </row>
    <row r="424" spans="1:1" x14ac:dyDescent="0.25">
      <c r="A424" s="24"/>
    </row>
    <row r="425" spans="1:1" x14ac:dyDescent="0.25">
      <c r="A425" s="24"/>
    </row>
    <row r="426" spans="1:1" x14ac:dyDescent="0.25">
      <c r="A426" s="24"/>
    </row>
    <row r="427" spans="1:1" x14ac:dyDescent="0.25">
      <c r="A427" s="24"/>
    </row>
    <row r="428" spans="1:1" x14ac:dyDescent="0.25">
      <c r="A428" s="24"/>
    </row>
    <row r="429" spans="1:1" x14ac:dyDescent="0.25">
      <c r="A429" s="24"/>
    </row>
    <row r="430" spans="1:1" x14ac:dyDescent="0.25">
      <c r="A430" s="24"/>
    </row>
    <row r="431" spans="1:1" x14ac:dyDescent="0.25">
      <c r="A431" s="24"/>
    </row>
    <row r="432" spans="1:1" x14ac:dyDescent="0.25">
      <c r="A432" s="24"/>
    </row>
    <row r="433" spans="1:1" x14ac:dyDescent="0.25">
      <c r="A433" s="24"/>
    </row>
    <row r="434" spans="1:1" x14ac:dyDescent="0.25">
      <c r="A434" s="24"/>
    </row>
    <row r="435" spans="1:1" x14ac:dyDescent="0.25">
      <c r="A435" s="24"/>
    </row>
    <row r="436" spans="1:1" x14ac:dyDescent="0.25">
      <c r="A436" s="24"/>
    </row>
    <row r="437" spans="1:1" x14ac:dyDescent="0.25">
      <c r="A437" s="24"/>
    </row>
    <row r="438" spans="1:1" x14ac:dyDescent="0.25">
      <c r="A438" s="24"/>
    </row>
    <row r="439" spans="1:1" x14ac:dyDescent="0.25">
      <c r="A439" s="24"/>
    </row>
    <row r="440" spans="1:1" x14ac:dyDescent="0.25">
      <c r="A440" s="24"/>
    </row>
    <row r="441" spans="1:1" x14ac:dyDescent="0.25">
      <c r="A441" s="24"/>
    </row>
    <row r="442" spans="1:1" x14ac:dyDescent="0.25">
      <c r="A442" s="24"/>
    </row>
    <row r="443" spans="1:1" x14ac:dyDescent="0.25">
      <c r="A443" s="24"/>
    </row>
    <row r="444" spans="1:1" x14ac:dyDescent="0.25">
      <c r="A444" s="24"/>
    </row>
    <row r="445" spans="1:1" x14ac:dyDescent="0.25">
      <c r="A445" s="24"/>
    </row>
    <row r="446" spans="1:1" x14ac:dyDescent="0.25">
      <c r="A446" s="24"/>
    </row>
    <row r="447" spans="1:1" x14ac:dyDescent="0.25">
      <c r="A447" s="24"/>
    </row>
    <row r="448" spans="1:1" x14ac:dyDescent="0.25">
      <c r="A448" s="24"/>
    </row>
    <row r="449" spans="1:1" x14ac:dyDescent="0.25">
      <c r="A449" s="24"/>
    </row>
    <row r="450" spans="1:1" x14ac:dyDescent="0.25">
      <c r="A450" s="24"/>
    </row>
    <row r="451" spans="1:1" x14ac:dyDescent="0.25">
      <c r="A451" s="24"/>
    </row>
    <row r="452" spans="1:1" x14ac:dyDescent="0.25">
      <c r="A452" s="24"/>
    </row>
    <row r="453" spans="1:1" x14ac:dyDescent="0.25">
      <c r="A453" s="24"/>
    </row>
    <row r="454" spans="1:1" x14ac:dyDescent="0.25">
      <c r="A454" s="24"/>
    </row>
    <row r="455" spans="1:1" x14ac:dyDescent="0.25">
      <c r="A455" s="24"/>
    </row>
    <row r="456" spans="1:1" x14ac:dyDescent="0.25">
      <c r="A456" s="24"/>
    </row>
    <row r="457" spans="1:1" x14ac:dyDescent="0.25">
      <c r="A457" s="24"/>
    </row>
    <row r="458" spans="1:1" x14ac:dyDescent="0.25">
      <c r="A458" s="24"/>
    </row>
    <row r="459" spans="1:1" x14ac:dyDescent="0.25">
      <c r="A459" s="24"/>
    </row>
    <row r="460" spans="1:1" x14ac:dyDescent="0.25">
      <c r="A460" s="24"/>
    </row>
    <row r="461" spans="1:1" x14ac:dyDescent="0.25">
      <c r="A461" s="24"/>
    </row>
    <row r="462" spans="1:1" x14ac:dyDescent="0.25">
      <c r="A462" s="24"/>
    </row>
    <row r="463" spans="1:1" x14ac:dyDescent="0.25">
      <c r="A463" s="24"/>
    </row>
    <row r="464" spans="1:1" x14ac:dyDescent="0.25">
      <c r="A464" s="24"/>
    </row>
    <row r="465" spans="1:1" x14ac:dyDescent="0.25">
      <c r="A465" s="24"/>
    </row>
    <row r="466" spans="1:1" x14ac:dyDescent="0.25">
      <c r="A466" s="24"/>
    </row>
    <row r="467" spans="1:1" x14ac:dyDescent="0.25">
      <c r="A467" s="24"/>
    </row>
    <row r="468" spans="1:1" x14ac:dyDescent="0.25">
      <c r="A468" s="24"/>
    </row>
    <row r="469" spans="1:1" x14ac:dyDescent="0.25">
      <c r="A469" s="24"/>
    </row>
    <row r="470" spans="1:1" x14ac:dyDescent="0.25">
      <c r="A470" s="24"/>
    </row>
    <row r="471" spans="1:1" x14ac:dyDescent="0.25">
      <c r="A471" s="24"/>
    </row>
    <row r="472" spans="1:1" x14ac:dyDescent="0.25">
      <c r="A472" s="24"/>
    </row>
    <row r="473" spans="1:1" x14ac:dyDescent="0.25">
      <c r="A473" s="24"/>
    </row>
    <row r="474" spans="1:1" x14ac:dyDescent="0.25">
      <c r="A474" s="24"/>
    </row>
    <row r="475" spans="1:1" x14ac:dyDescent="0.25">
      <c r="A475" s="24"/>
    </row>
    <row r="476" spans="1:1" x14ac:dyDescent="0.25">
      <c r="A476" s="24"/>
    </row>
    <row r="477" spans="1:1" x14ac:dyDescent="0.25">
      <c r="A477" s="24"/>
    </row>
    <row r="478" spans="1:1" x14ac:dyDescent="0.25">
      <c r="A478" s="24"/>
    </row>
    <row r="479" spans="1:1" x14ac:dyDescent="0.25">
      <c r="A479" s="24"/>
    </row>
    <row r="480" spans="1:1" x14ac:dyDescent="0.25">
      <c r="A480" s="24"/>
    </row>
    <row r="481" spans="1:1" x14ac:dyDescent="0.25">
      <c r="A481" s="24"/>
    </row>
    <row r="482" spans="1:1" x14ac:dyDescent="0.25">
      <c r="A482" s="24"/>
    </row>
    <row r="483" spans="1:1" x14ac:dyDescent="0.25">
      <c r="A483" s="24"/>
    </row>
    <row r="484" spans="1:1" x14ac:dyDescent="0.25">
      <c r="A484" s="24"/>
    </row>
    <row r="485" spans="1:1" x14ac:dyDescent="0.25">
      <c r="A485" s="24"/>
    </row>
    <row r="486" spans="1:1" x14ac:dyDescent="0.25">
      <c r="A486" s="24"/>
    </row>
    <row r="487" spans="1:1" x14ac:dyDescent="0.25">
      <c r="A487" s="24"/>
    </row>
    <row r="488" spans="1:1" x14ac:dyDescent="0.25">
      <c r="A488" s="24"/>
    </row>
    <row r="489" spans="1:1" x14ac:dyDescent="0.25">
      <c r="A489" s="24"/>
    </row>
    <row r="490" spans="1:1" x14ac:dyDescent="0.25">
      <c r="A490" s="24"/>
    </row>
    <row r="491" spans="1:1" x14ac:dyDescent="0.25">
      <c r="A491" s="24"/>
    </row>
    <row r="492" spans="1:1" x14ac:dyDescent="0.25">
      <c r="A492" s="24"/>
    </row>
    <row r="493" spans="1:1" x14ac:dyDescent="0.25">
      <c r="A493" s="24"/>
    </row>
    <row r="494" spans="1:1" x14ac:dyDescent="0.25">
      <c r="A494" s="24"/>
    </row>
    <row r="495" spans="1:1" x14ac:dyDescent="0.25">
      <c r="A495" s="24"/>
    </row>
    <row r="496" spans="1:1" x14ac:dyDescent="0.25">
      <c r="A496" s="24"/>
    </row>
    <row r="497" spans="1:1" x14ac:dyDescent="0.25">
      <c r="A497" s="24"/>
    </row>
    <row r="498" spans="1:1" x14ac:dyDescent="0.25">
      <c r="A498" s="24"/>
    </row>
    <row r="499" spans="1:1" x14ac:dyDescent="0.25">
      <c r="A499" s="24"/>
    </row>
    <row r="500" spans="1:1" x14ac:dyDescent="0.25">
      <c r="A500" s="24"/>
    </row>
    <row r="501" spans="1:1" x14ac:dyDescent="0.25">
      <c r="A501" s="24"/>
    </row>
    <row r="502" spans="1:1" x14ac:dyDescent="0.25">
      <c r="A502" s="24"/>
    </row>
    <row r="503" spans="1:1" x14ac:dyDescent="0.25">
      <c r="A503" s="24"/>
    </row>
    <row r="504" spans="1:1" x14ac:dyDescent="0.25">
      <c r="A504" s="24"/>
    </row>
    <row r="505" spans="1:1" x14ac:dyDescent="0.25">
      <c r="A505" s="24"/>
    </row>
    <row r="506" spans="1:1" x14ac:dyDescent="0.25">
      <c r="A506" s="24"/>
    </row>
    <row r="507" spans="1:1" x14ac:dyDescent="0.25">
      <c r="A507" s="24"/>
    </row>
    <row r="508" spans="1:1" x14ac:dyDescent="0.25">
      <c r="A508" s="24"/>
    </row>
    <row r="509" spans="1:1" x14ac:dyDescent="0.25">
      <c r="A509" s="24"/>
    </row>
    <row r="510" spans="1:1" x14ac:dyDescent="0.25">
      <c r="A510" s="24"/>
    </row>
    <row r="511" spans="1:1" x14ac:dyDescent="0.25">
      <c r="A511" s="24"/>
    </row>
    <row r="512" spans="1:1" x14ac:dyDescent="0.25">
      <c r="A512" s="24"/>
    </row>
    <row r="513" spans="1:1" x14ac:dyDescent="0.25">
      <c r="A513" s="24"/>
    </row>
    <row r="514" spans="1:1" x14ac:dyDescent="0.25">
      <c r="A514" s="24"/>
    </row>
    <row r="515" spans="1:1" x14ac:dyDescent="0.25">
      <c r="A515" s="24"/>
    </row>
    <row r="516" spans="1:1" x14ac:dyDescent="0.25">
      <c r="A516" s="24"/>
    </row>
    <row r="517" spans="1:1" x14ac:dyDescent="0.25">
      <c r="A517" s="24"/>
    </row>
    <row r="518" spans="1:1" x14ac:dyDescent="0.25">
      <c r="A518" s="24"/>
    </row>
    <row r="519" spans="1:1" x14ac:dyDescent="0.25">
      <c r="A519" s="24"/>
    </row>
    <row r="520" spans="1:1" x14ac:dyDescent="0.25">
      <c r="A520" s="24"/>
    </row>
    <row r="521" spans="1:1" x14ac:dyDescent="0.25">
      <c r="A521" s="24"/>
    </row>
    <row r="522" spans="1:1" x14ac:dyDescent="0.25">
      <c r="A522" s="24"/>
    </row>
    <row r="523" spans="1:1" x14ac:dyDescent="0.25">
      <c r="A523" s="24"/>
    </row>
    <row r="524" spans="1:1" x14ac:dyDescent="0.25">
      <c r="A524" s="24"/>
    </row>
    <row r="525" spans="1:1" x14ac:dyDescent="0.25">
      <c r="A525" s="24"/>
    </row>
    <row r="526" spans="1:1" x14ac:dyDescent="0.25">
      <c r="A526" s="24"/>
    </row>
    <row r="527" spans="1:1" x14ac:dyDescent="0.25">
      <c r="A527" s="24"/>
    </row>
    <row r="528" spans="1:1" x14ac:dyDescent="0.25">
      <c r="A528" s="24"/>
    </row>
    <row r="529" spans="1:1" x14ac:dyDescent="0.25">
      <c r="A529" s="24"/>
    </row>
    <row r="530" spans="1:1" x14ac:dyDescent="0.25">
      <c r="A530" s="24"/>
    </row>
    <row r="531" spans="1:1" x14ac:dyDescent="0.25">
      <c r="A531" s="24"/>
    </row>
    <row r="532" spans="1:1" x14ac:dyDescent="0.25">
      <c r="A532" s="24"/>
    </row>
    <row r="533" spans="1:1" x14ac:dyDescent="0.25">
      <c r="A533" s="24"/>
    </row>
    <row r="534" spans="1:1" x14ac:dyDescent="0.25">
      <c r="A534" s="24"/>
    </row>
    <row r="535" spans="1:1" x14ac:dyDescent="0.25">
      <c r="A535" s="24"/>
    </row>
    <row r="536" spans="1:1" x14ac:dyDescent="0.25">
      <c r="A536" s="24"/>
    </row>
    <row r="537" spans="1:1" x14ac:dyDescent="0.25">
      <c r="A537" s="24"/>
    </row>
    <row r="538" spans="1:1" x14ac:dyDescent="0.25">
      <c r="A538" s="24"/>
    </row>
    <row r="539" spans="1:1" x14ac:dyDescent="0.25">
      <c r="A539" s="24"/>
    </row>
    <row r="540" spans="1:1" x14ac:dyDescent="0.25">
      <c r="A540" s="24"/>
    </row>
    <row r="541" spans="1:1" x14ac:dyDescent="0.25">
      <c r="A541" s="24"/>
    </row>
    <row r="542" spans="1:1" x14ac:dyDescent="0.25">
      <c r="A542" s="24"/>
    </row>
    <row r="543" spans="1:1" x14ac:dyDescent="0.25">
      <c r="A543" s="24"/>
    </row>
    <row r="544" spans="1:1" x14ac:dyDescent="0.25">
      <c r="A544" s="24"/>
    </row>
    <row r="545" spans="1:1" x14ac:dyDescent="0.25">
      <c r="A545" s="24"/>
    </row>
    <row r="546" spans="1:1" x14ac:dyDescent="0.25">
      <c r="A546" s="24"/>
    </row>
    <row r="547" spans="1:1" x14ac:dyDescent="0.25">
      <c r="A547" s="24"/>
    </row>
    <row r="548" spans="1:1" x14ac:dyDescent="0.25">
      <c r="A548" s="24"/>
    </row>
    <row r="549" spans="1:1" x14ac:dyDescent="0.25">
      <c r="A549" s="24"/>
    </row>
    <row r="550" spans="1:1" x14ac:dyDescent="0.25">
      <c r="A550" s="24"/>
    </row>
    <row r="551" spans="1:1" x14ac:dyDescent="0.25">
      <c r="A551" s="24"/>
    </row>
    <row r="552" spans="1:1" x14ac:dyDescent="0.25">
      <c r="A552" s="24"/>
    </row>
    <row r="553" spans="1:1" x14ac:dyDescent="0.25">
      <c r="A553" s="24"/>
    </row>
    <row r="554" spans="1:1" x14ac:dyDescent="0.25">
      <c r="A554" s="24"/>
    </row>
    <row r="555" spans="1:1" x14ac:dyDescent="0.25">
      <c r="A555" s="24"/>
    </row>
    <row r="556" spans="1:1" x14ac:dyDescent="0.25">
      <c r="A556" s="24"/>
    </row>
    <row r="557" spans="1:1" x14ac:dyDescent="0.25">
      <c r="A557" s="24"/>
    </row>
    <row r="558" spans="1:1" x14ac:dyDescent="0.25">
      <c r="A558" s="24"/>
    </row>
    <row r="559" spans="1:1" x14ac:dyDescent="0.25">
      <c r="A559" s="24"/>
    </row>
    <row r="560" spans="1:1" x14ac:dyDescent="0.25">
      <c r="A560" s="24"/>
    </row>
    <row r="561" spans="1:1" x14ac:dyDescent="0.25">
      <c r="A561" s="24"/>
    </row>
    <row r="562" spans="1:1" x14ac:dyDescent="0.25">
      <c r="A562" s="24"/>
    </row>
    <row r="563" spans="1:1" x14ac:dyDescent="0.25">
      <c r="A563" s="24"/>
    </row>
    <row r="564" spans="1:1" x14ac:dyDescent="0.25">
      <c r="A564" s="24"/>
    </row>
    <row r="565" spans="1:1" x14ac:dyDescent="0.25">
      <c r="A565" s="24"/>
    </row>
    <row r="566" spans="1:1" x14ac:dyDescent="0.25">
      <c r="A566" s="24"/>
    </row>
    <row r="567" spans="1:1" x14ac:dyDescent="0.25">
      <c r="A567" s="24"/>
    </row>
    <row r="568" spans="1:1" x14ac:dyDescent="0.25">
      <c r="A568" s="24"/>
    </row>
    <row r="569" spans="1:1" x14ac:dyDescent="0.25">
      <c r="A569" s="24"/>
    </row>
    <row r="570" spans="1:1" x14ac:dyDescent="0.25">
      <c r="A570" s="24"/>
    </row>
    <row r="571" spans="1:1" x14ac:dyDescent="0.25">
      <c r="A571" s="24"/>
    </row>
    <row r="572" spans="1:1" x14ac:dyDescent="0.25">
      <c r="A572" s="24"/>
    </row>
    <row r="573" spans="1:1" x14ac:dyDescent="0.25">
      <c r="A573" s="24"/>
    </row>
    <row r="574" spans="1:1" x14ac:dyDescent="0.25">
      <c r="A574" s="24"/>
    </row>
    <row r="575" spans="1:1" x14ac:dyDescent="0.25">
      <c r="A575" s="24"/>
    </row>
    <row r="576" spans="1:1" x14ac:dyDescent="0.25">
      <c r="A576" s="24"/>
    </row>
    <row r="577" spans="1:1" x14ac:dyDescent="0.25">
      <c r="A577" s="24"/>
    </row>
    <row r="578" spans="1:1" x14ac:dyDescent="0.25">
      <c r="A578" s="24"/>
    </row>
    <row r="579" spans="1:1" x14ac:dyDescent="0.25">
      <c r="A579" s="24"/>
    </row>
    <row r="580" spans="1:1" x14ac:dyDescent="0.25">
      <c r="A580" s="24"/>
    </row>
    <row r="581" spans="1:1" x14ac:dyDescent="0.25">
      <c r="A581" s="24"/>
    </row>
    <row r="582" spans="1:1" x14ac:dyDescent="0.25">
      <c r="A582" s="24"/>
    </row>
    <row r="583" spans="1:1" x14ac:dyDescent="0.25">
      <c r="A583" s="24"/>
    </row>
    <row r="584" spans="1:1" x14ac:dyDescent="0.25">
      <c r="A584" s="24"/>
    </row>
    <row r="585" spans="1:1" x14ac:dyDescent="0.25">
      <c r="A585" s="24"/>
    </row>
    <row r="586" spans="1:1" x14ac:dyDescent="0.25">
      <c r="A586" s="24"/>
    </row>
    <row r="587" spans="1:1" x14ac:dyDescent="0.25">
      <c r="A587" s="24"/>
    </row>
    <row r="588" spans="1:1" x14ac:dyDescent="0.25">
      <c r="A588" s="24"/>
    </row>
    <row r="589" spans="1:1" x14ac:dyDescent="0.25">
      <c r="A589" s="24"/>
    </row>
    <row r="590" spans="1:1" x14ac:dyDescent="0.25">
      <c r="A590" s="24"/>
    </row>
    <row r="591" spans="1:1" x14ac:dyDescent="0.25">
      <c r="A591" s="24"/>
    </row>
    <row r="592" spans="1:1" x14ac:dyDescent="0.25">
      <c r="A592" s="24"/>
    </row>
    <row r="593" spans="1:1" x14ac:dyDescent="0.25">
      <c r="A593" s="24"/>
    </row>
    <row r="594" spans="1:1" x14ac:dyDescent="0.25">
      <c r="A594" s="24"/>
    </row>
    <row r="595" spans="1:1" x14ac:dyDescent="0.25">
      <c r="A595" s="24"/>
    </row>
    <row r="596" spans="1:1" x14ac:dyDescent="0.25">
      <c r="A596" s="24"/>
    </row>
    <row r="597" spans="1:1" x14ac:dyDescent="0.25">
      <c r="A597" s="24"/>
    </row>
    <row r="598" spans="1:1" x14ac:dyDescent="0.25">
      <c r="A598" s="24"/>
    </row>
    <row r="599" spans="1:1" x14ac:dyDescent="0.25">
      <c r="A599" s="24"/>
    </row>
    <row r="600" spans="1:1" x14ac:dyDescent="0.25">
      <c r="A600" s="24"/>
    </row>
    <row r="601" spans="1:1" x14ac:dyDescent="0.25">
      <c r="A601" s="24"/>
    </row>
    <row r="602" spans="1:1" x14ac:dyDescent="0.25">
      <c r="A602" s="24"/>
    </row>
    <row r="603" spans="1:1" x14ac:dyDescent="0.25">
      <c r="A603" s="24"/>
    </row>
    <row r="604" spans="1:1" x14ac:dyDescent="0.25">
      <c r="A604" s="24"/>
    </row>
    <row r="605" spans="1:1" x14ac:dyDescent="0.25">
      <c r="A605" s="24"/>
    </row>
    <row r="606" spans="1:1" x14ac:dyDescent="0.25">
      <c r="A606" s="24"/>
    </row>
    <row r="607" spans="1:1" x14ac:dyDescent="0.25">
      <c r="A607" s="24"/>
    </row>
    <row r="608" spans="1:1" x14ac:dyDescent="0.25">
      <c r="A608" s="24"/>
    </row>
    <row r="609" spans="1:1" x14ac:dyDescent="0.25">
      <c r="A609" s="24"/>
    </row>
    <row r="610" spans="1:1" x14ac:dyDescent="0.25">
      <c r="A610" s="24"/>
    </row>
    <row r="611" spans="1:1" x14ac:dyDescent="0.25">
      <c r="A611" s="24"/>
    </row>
    <row r="612" spans="1:1" x14ac:dyDescent="0.25">
      <c r="A612" s="24"/>
    </row>
    <row r="613" spans="1:1" x14ac:dyDescent="0.25">
      <c r="A613" s="24"/>
    </row>
    <row r="614" spans="1:1" x14ac:dyDescent="0.25">
      <c r="A614" s="24"/>
    </row>
    <row r="615" spans="1:1" x14ac:dyDescent="0.25">
      <c r="A615" s="24"/>
    </row>
    <row r="616" spans="1:1" x14ac:dyDescent="0.25">
      <c r="A616" s="24"/>
    </row>
    <row r="617" spans="1:1" x14ac:dyDescent="0.25">
      <c r="A617" s="24"/>
    </row>
    <row r="618" spans="1:1" x14ac:dyDescent="0.25">
      <c r="A618" s="24"/>
    </row>
    <row r="619" spans="1:1" x14ac:dyDescent="0.25">
      <c r="A619" s="24"/>
    </row>
    <row r="620" spans="1:1" x14ac:dyDescent="0.25">
      <c r="A620" s="24"/>
    </row>
    <row r="621" spans="1:1" x14ac:dyDescent="0.25">
      <c r="A621" s="24"/>
    </row>
    <row r="622" spans="1:1" x14ac:dyDescent="0.25">
      <c r="A622" s="24"/>
    </row>
    <row r="623" spans="1:1" x14ac:dyDescent="0.25">
      <c r="A623" s="24"/>
    </row>
    <row r="624" spans="1:1" x14ac:dyDescent="0.25">
      <c r="A624" s="24"/>
    </row>
    <row r="625" spans="1:1" x14ac:dyDescent="0.25">
      <c r="A625" s="24"/>
    </row>
    <row r="626" spans="1:1" x14ac:dyDescent="0.25">
      <c r="A626" s="24"/>
    </row>
    <row r="627" spans="1:1" x14ac:dyDescent="0.25">
      <c r="A627" s="24"/>
    </row>
    <row r="628" spans="1:1" x14ac:dyDescent="0.25">
      <c r="A628" s="24"/>
    </row>
    <row r="629" spans="1:1" x14ac:dyDescent="0.25">
      <c r="A629" s="24"/>
    </row>
    <row r="630" spans="1:1" x14ac:dyDescent="0.25">
      <c r="A630" s="24"/>
    </row>
    <row r="631" spans="1:1" x14ac:dyDescent="0.25">
      <c r="A631" s="24"/>
    </row>
    <row r="632" spans="1:1" x14ac:dyDescent="0.25">
      <c r="A632" s="24"/>
    </row>
    <row r="633" spans="1:1" x14ac:dyDescent="0.25">
      <c r="A633" s="24"/>
    </row>
    <row r="634" spans="1:1" x14ac:dyDescent="0.25">
      <c r="A634" s="24"/>
    </row>
    <row r="635" spans="1:1" x14ac:dyDescent="0.25">
      <c r="A635" s="24"/>
    </row>
    <row r="636" spans="1:1" x14ac:dyDescent="0.25">
      <c r="A636" s="24"/>
    </row>
    <row r="637" spans="1:1" x14ac:dyDescent="0.25">
      <c r="A637" s="24"/>
    </row>
    <row r="638" spans="1:1" x14ac:dyDescent="0.25">
      <c r="A638" s="24"/>
    </row>
    <row r="639" spans="1:1" x14ac:dyDescent="0.25">
      <c r="A639" s="24"/>
    </row>
    <row r="640" spans="1:1" x14ac:dyDescent="0.25">
      <c r="A640" s="24"/>
    </row>
    <row r="641" spans="1:1" x14ac:dyDescent="0.25">
      <c r="A641" s="24"/>
    </row>
    <row r="642" spans="1:1" x14ac:dyDescent="0.25">
      <c r="A642" s="24"/>
    </row>
    <row r="643" spans="1:1" x14ac:dyDescent="0.25">
      <c r="A643" s="24"/>
    </row>
    <row r="644" spans="1:1" x14ac:dyDescent="0.25">
      <c r="A644" s="24"/>
    </row>
    <row r="645" spans="1:1" x14ac:dyDescent="0.25">
      <c r="A645" s="24"/>
    </row>
    <row r="646" spans="1:1" x14ac:dyDescent="0.25">
      <c r="A646" s="24"/>
    </row>
    <row r="647" spans="1:1" x14ac:dyDescent="0.25">
      <c r="A647" s="24"/>
    </row>
    <row r="648" spans="1:1" x14ac:dyDescent="0.25">
      <c r="A648" s="24"/>
    </row>
    <row r="649" spans="1:1" x14ac:dyDescent="0.25">
      <c r="A649" s="24"/>
    </row>
    <row r="650" spans="1:1" x14ac:dyDescent="0.25">
      <c r="A650" s="24"/>
    </row>
    <row r="651" spans="1:1" x14ac:dyDescent="0.25">
      <c r="A651" s="24"/>
    </row>
    <row r="652" spans="1:1" x14ac:dyDescent="0.25">
      <c r="A652" s="24"/>
    </row>
    <row r="653" spans="1:1" x14ac:dyDescent="0.25">
      <c r="A653" s="24"/>
    </row>
    <row r="654" spans="1:1" x14ac:dyDescent="0.25">
      <c r="A654" s="24"/>
    </row>
    <row r="655" spans="1:1" x14ac:dyDescent="0.25">
      <c r="A655" s="24"/>
    </row>
    <row r="656" spans="1:1" x14ac:dyDescent="0.25">
      <c r="A656" s="24"/>
    </row>
    <row r="657" spans="1:1" x14ac:dyDescent="0.25">
      <c r="A657" s="24"/>
    </row>
    <row r="658" spans="1:1" x14ac:dyDescent="0.25">
      <c r="A658" s="24"/>
    </row>
    <row r="659" spans="1:1" x14ac:dyDescent="0.25">
      <c r="A659" s="24"/>
    </row>
    <row r="660" spans="1:1" x14ac:dyDescent="0.25">
      <c r="A660" s="24"/>
    </row>
    <row r="661" spans="1:1" x14ac:dyDescent="0.25">
      <c r="A661" s="24"/>
    </row>
    <row r="662" spans="1:1" x14ac:dyDescent="0.25">
      <c r="A662" s="24"/>
    </row>
    <row r="663" spans="1:1" x14ac:dyDescent="0.25">
      <c r="A663" s="24"/>
    </row>
    <row r="664" spans="1:1" x14ac:dyDescent="0.25">
      <c r="A664" s="24"/>
    </row>
    <row r="665" spans="1:1" x14ac:dyDescent="0.25">
      <c r="A665" s="24"/>
    </row>
    <row r="666" spans="1:1" x14ac:dyDescent="0.25">
      <c r="A666" s="24"/>
    </row>
    <row r="667" spans="1:1" x14ac:dyDescent="0.25">
      <c r="A667" s="24"/>
    </row>
    <row r="668" spans="1:1" x14ac:dyDescent="0.25">
      <c r="A668" s="24"/>
    </row>
    <row r="669" spans="1:1" x14ac:dyDescent="0.25">
      <c r="A669" s="24"/>
    </row>
    <row r="670" spans="1:1" x14ac:dyDescent="0.25">
      <c r="A670" s="24"/>
    </row>
    <row r="671" spans="1:1" x14ac:dyDescent="0.25">
      <c r="A671" s="24"/>
    </row>
    <row r="672" spans="1:1" x14ac:dyDescent="0.25">
      <c r="A672" s="24"/>
    </row>
    <row r="673" spans="1:1" x14ac:dyDescent="0.25">
      <c r="A673" s="24"/>
    </row>
    <row r="674" spans="1:1" x14ac:dyDescent="0.25">
      <c r="A674" s="24"/>
    </row>
    <row r="675" spans="1:1" x14ac:dyDescent="0.25">
      <c r="A675" s="24"/>
    </row>
    <row r="676" spans="1:1" x14ac:dyDescent="0.25">
      <c r="A676" s="24"/>
    </row>
    <row r="677" spans="1:1" x14ac:dyDescent="0.25">
      <c r="A677" s="24"/>
    </row>
    <row r="678" spans="1:1" x14ac:dyDescent="0.25">
      <c r="A678" s="24"/>
    </row>
    <row r="679" spans="1:1" x14ac:dyDescent="0.25">
      <c r="A679" s="24"/>
    </row>
    <row r="680" spans="1:1" x14ac:dyDescent="0.25">
      <c r="A680" s="24"/>
    </row>
    <row r="681" spans="1:1" x14ac:dyDescent="0.25">
      <c r="A681" s="24"/>
    </row>
    <row r="682" spans="1:1" x14ac:dyDescent="0.25">
      <c r="A682" s="24"/>
    </row>
    <row r="683" spans="1:1" x14ac:dyDescent="0.25">
      <c r="A683" s="24"/>
    </row>
    <row r="684" spans="1:1" x14ac:dyDescent="0.25">
      <c r="A684" s="24"/>
    </row>
    <row r="685" spans="1:1" x14ac:dyDescent="0.25">
      <c r="A685" s="24"/>
    </row>
    <row r="686" spans="1:1" x14ac:dyDescent="0.25">
      <c r="A686" s="24"/>
    </row>
    <row r="687" spans="1:1" x14ac:dyDescent="0.25">
      <c r="A687" s="24"/>
    </row>
    <row r="688" spans="1:1" x14ac:dyDescent="0.25">
      <c r="A688" s="24"/>
    </row>
    <row r="689" spans="1:1" x14ac:dyDescent="0.25">
      <c r="A689" s="24"/>
    </row>
    <row r="690" spans="1:1" x14ac:dyDescent="0.25">
      <c r="A690" s="24"/>
    </row>
    <row r="691" spans="1:1" x14ac:dyDescent="0.25">
      <c r="A691" s="24"/>
    </row>
    <row r="692" spans="1:1" x14ac:dyDescent="0.25">
      <c r="A692" s="24"/>
    </row>
    <row r="693" spans="1:1" x14ac:dyDescent="0.25">
      <c r="A693" s="24"/>
    </row>
    <row r="694" spans="1:1" x14ac:dyDescent="0.25">
      <c r="A694" s="24"/>
    </row>
    <row r="695" spans="1:1" x14ac:dyDescent="0.25">
      <c r="A695" s="24"/>
    </row>
    <row r="696" spans="1:1" x14ac:dyDescent="0.25">
      <c r="A696" s="24"/>
    </row>
    <row r="697" spans="1:1" x14ac:dyDescent="0.25">
      <c r="A697" s="24"/>
    </row>
    <row r="698" spans="1:1" x14ac:dyDescent="0.25">
      <c r="A698" s="24"/>
    </row>
    <row r="699" spans="1:1" x14ac:dyDescent="0.25">
      <c r="A699" s="24"/>
    </row>
    <row r="700" spans="1:1" x14ac:dyDescent="0.25">
      <c r="A700" s="24"/>
    </row>
    <row r="701" spans="1:1" x14ac:dyDescent="0.25">
      <c r="A701" s="24"/>
    </row>
    <row r="702" spans="1:1" x14ac:dyDescent="0.25">
      <c r="A702" s="24"/>
    </row>
    <row r="703" spans="1:1" x14ac:dyDescent="0.25">
      <c r="A703" s="24"/>
    </row>
    <row r="704" spans="1:1" x14ac:dyDescent="0.25">
      <c r="A704" s="24"/>
    </row>
    <row r="705" spans="1:1" x14ac:dyDescent="0.25">
      <c r="A705" s="24"/>
    </row>
    <row r="706" spans="1:1" x14ac:dyDescent="0.25">
      <c r="A706" s="24"/>
    </row>
    <row r="707" spans="1:1" x14ac:dyDescent="0.25">
      <c r="A707" s="24"/>
    </row>
    <row r="708" spans="1:1" x14ac:dyDescent="0.25">
      <c r="A708" s="24"/>
    </row>
    <row r="709" spans="1:1" x14ac:dyDescent="0.25">
      <c r="A709" s="24"/>
    </row>
    <row r="710" spans="1:1" x14ac:dyDescent="0.25">
      <c r="A710" s="24"/>
    </row>
    <row r="711" spans="1:1" x14ac:dyDescent="0.25">
      <c r="A711" s="24"/>
    </row>
    <row r="712" spans="1:1" x14ac:dyDescent="0.25">
      <c r="A712" s="24"/>
    </row>
    <row r="713" spans="1:1" x14ac:dyDescent="0.25">
      <c r="A713" s="24"/>
    </row>
    <row r="714" spans="1:1" x14ac:dyDescent="0.25">
      <c r="A714" s="24"/>
    </row>
    <row r="715" spans="1:1" x14ac:dyDescent="0.25">
      <c r="A715" s="24"/>
    </row>
    <row r="716" spans="1:1" x14ac:dyDescent="0.25">
      <c r="A716" s="24"/>
    </row>
    <row r="717" spans="1:1" x14ac:dyDescent="0.25">
      <c r="A717" s="24"/>
    </row>
    <row r="718" spans="1:1" x14ac:dyDescent="0.25">
      <c r="A718" s="24"/>
    </row>
    <row r="719" spans="1:1" x14ac:dyDescent="0.25">
      <c r="A719" s="24"/>
    </row>
    <row r="720" spans="1:1" x14ac:dyDescent="0.25">
      <c r="A720" s="24"/>
    </row>
    <row r="721" spans="1:1" x14ac:dyDescent="0.25">
      <c r="A721" s="24"/>
    </row>
    <row r="722" spans="1:1" x14ac:dyDescent="0.25">
      <c r="A722" s="24"/>
    </row>
    <row r="723" spans="1:1" x14ac:dyDescent="0.25">
      <c r="A723" s="24"/>
    </row>
    <row r="724" spans="1:1" x14ac:dyDescent="0.25">
      <c r="A724" s="24"/>
    </row>
    <row r="725" spans="1:1" x14ac:dyDescent="0.25">
      <c r="A725" s="24"/>
    </row>
    <row r="726" spans="1:1" x14ac:dyDescent="0.25">
      <c r="A726" s="24"/>
    </row>
    <row r="727" spans="1:1" x14ac:dyDescent="0.25">
      <c r="A727" s="24"/>
    </row>
    <row r="728" spans="1:1" x14ac:dyDescent="0.25">
      <c r="A728" s="24"/>
    </row>
    <row r="729" spans="1:1" x14ac:dyDescent="0.25">
      <c r="A729" s="24"/>
    </row>
    <row r="730" spans="1:1" x14ac:dyDescent="0.25">
      <c r="A730" s="24"/>
    </row>
    <row r="731" spans="1:1" x14ac:dyDescent="0.25">
      <c r="A731" s="24"/>
    </row>
    <row r="732" spans="1:1" x14ac:dyDescent="0.25">
      <c r="A732" s="24"/>
    </row>
    <row r="733" spans="1:1" x14ac:dyDescent="0.25">
      <c r="A733" s="24"/>
    </row>
    <row r="734" spans="1:1" x14ac:dyDescent="0.25">
      <c r="A734" s="24"/>
    </row>
    <row r="735" spans="1:1" x14ac:dyDescent="0.25">
      <c r="A735" s="24"/>
    </row>
    <row r="736" spans="1:1" x14ac:dyDescent="0.25">
      <c r="A736" s="24"/>
    </row>
    <row r="737" spans="1:1" x14ac:dyDescent="0.25">
      <c r="A737" s="24"/>
    </row>
    <row r="738" spans="1:1" x14ac:dyDescent="0.25">
      <c r="A738" s="24"/>
    </row>
    <row r="739" spans="1:1" x14ac:dyDescent="0.25">
      <c r="A739" s="24"/>
    </row>
    <row r="740" spans="1:1" x14ac:dyDescent="0.25">
      <c r="A740" s="24"/>
    </row>
    <row r="741" spans="1:1" x14ac:dyDescent="0.25">
      <c r="A741" s="24"/>
    </row>
    <row r="742" spans="1:1" x14ac:dyDescent="0.25">
      <c r="A742" s="24"/>
    </row>
    <row r="743" spans="1:1" x14ac:dyDescent="0.25">
      <c r="A743" s="24"/>
    </row>
    <row r="744" spans="1:1" x14ac:dyDescent="0.25">
      <c r="A744" s="24"/>
    </row>
    <row r="745" spans="1:1" x14ac:dyDescent="0.25">
      <c r="A745" s="24"/>
    </row>
    <row r="746" spans="1:1" x14ac:dyDescent="0.25">
      <c r="A746" s="24"/>
    </row>
    <row r="747" spans="1:1" x14ac:dyDescent="0.25">
      <c r="A747" s="24"/>
    </row>
    <row r="748" spans="1:1" x14ac:dyDescent="0.25">
      <c r="A748" s="24"/>
    </row>
    <row r="749" spans="1:1" x14ac:dyDescent="0.25">
      <c r="A749" s="24"/>
    </row>
    <row r="750" spans="1:1" x14ac:dyDescent="0.25">
      <c r="A750" s="24"/>
    </row>
    <row r="751" spans="1:1" x14ac:dyDescent="0.25">
      <c r="A751" s="24"/>
    </row>
    <row r="752" spans="1:1" x14ac:dyDescent="0.25">
      <c r="A752" s="24"/>
    </row>
    <row r="753" spans="1:1" x14ac:dyDescent="0.25">
      <c r="A753" s="24"/>
    </row>
    <row r="754" spans="1:1" x14ac:dyDescent="0.25">
      <c r="A754" s="24"/>
    </row>
    <row r="755" spans="1:1" x14ac:dyDescent="0.25">
      <c r="A755" s="24"/>
    </row>
    <row r="756" spans="1:1" x14ac:dyDescent="0.25">
      <c r="A756" s="24"/>
    </row>
    <row r="757" spans="1:1" x14ac:dyDescent="0.25">
      <c r="A757" s="24"/>
    </row>
    <row r="758" spans="1:1" x14ac:dyDescent="0.25">
      <c r="A758" s="24"/>
    </row>
    <row r="759" spans="1:1" x14ac:dyDescent="0.25">
      <c r="A759" s="24"/>
    </row>
    <row r="760" spans="1:1" x14ac:dyDescent="0.25">
      <c r="A760" s="24"/>
    </row>
    <row r="761" spans="1:1" x14ac:dyDescent="0.25">
      <c r="A761" s="24"/>
    </row>
    <row r="762" spans="1:1" x14ac:dyDescent="0.25">
      <c r="A762" s="24"/>
    </row>
    <row r="763" spans="1:1" x14ac:dyDescent="0.25">
      <c r="A763" s="24"/>
    </row>
    <row r="764" spans="1:1" x14ac:dyDescent="0.25">
      <c r="A764" s="24"/>
    </row>
    <row r="765" spans="1:1" x14ac:dyDescent="0.25">
      <c r="A765" s="24"/>
    </row>
    <row r="766" spans="1:1" x14ac:dyDescent="0.25">
      <c r="A766" s="24"/>
    </row>
    <row r="767" spans="1:1" x14ac:dyDescent="0.25">
      <c r="A767" s="24"/>
    </row>
    <row r="768" spans="1:1" x14ac:dyDescent="0.25">
      <c r="A768" s="24"/>
    </row>
    <row r="769" spans="1:1" x14ac:dyDescent="0.25">
      <c r="A769" s="24"/>
    </row>
    <row r="770" spans="1:1" x14ac:dyDescent="0.25">
      <c r="A770" s="24"/>
    </row>
    <row r="771" spans="1:1" x14ac:dyDescent="0.25">
      <c r="A771" s="24"/>
    </row>
    <row r="772" spans="1:1" x14ac:dyDescent="0.25">
      <c r="A772" s="24"/>
    </row>
    <row r="773" spans="1:1" x14ac:dyDescent="0.25">
      <c r="A773" s="24"/>
    </row>
    <row r="774" spans="1:1" x14ac:dyDescent="0.25">
      <c r="A774" s="24"/>
    </row>
    <row r="775" spans="1:1" x14ac:dyDescent="0.25">
      <c r="A775" s="24"/>
    </row>
    <row r="776" spans="1:1" x14ac:dyDescent="0.25">
      <c r="A776" s="24"/>
    </row>
    <row r="777" spans="1:1" x14ac:dyDescent="0.25">
      <c r="A777" s="24"/>
    </row>
    <row r="778" spans="1:1" x14ac:dyDescent="0.25">
      <c r="A778" s="24"/>
    </row>
    <row r="779" spans="1:1" x14ac:dyDescent="0.25">
      <c r="A779" s="24"/>
    </row>
    <row r="780" spans="1:1" x14ac:dyDescent="0.25">
      <c r="A780" s="24"/>
    </row>
    <row r="781" spans="1:1" x14ac:dyDescent="0.25">
      <c r="A781" s="24"/>
    </row>
    <row r="782" spans="1:1" x14ac:dyDescent="0.25">
      <c r="A782" s="24"/>
    </row>
    <row r="783" spans="1:1" x14ac:dyDescent="0.25">
      <c r="A783" s="24"/>
    </row>
    <row r="784" spans="1:1" x14ac:dyDescent="0.25">
      <c r="A784" s="24"/>
    </row>
    <row r="785" spans="1:1" x14ac:dyDescent="0.25">
      <c r="A785" s="24"/>
    </row>
    <row r="786" spans="1:1" x14ac:dyDescent="0.25">
      <c r="A786" s="24"/>
    </row>
    <row r="787" spans="1:1" x14ac:dyDescent="0.25">
      <c r="A787" s="24"/>
    </row>
    <row r="788" spans="1:1" x14ac:dyDescent="0.25">
      <c r="A788" s="24"/>
    </row>
    <row r="789" spans="1:1" x14ac:dyDescent="0.25">
      <c r="A789" s="24"/>
    </row>
    <row r="790" spans="1:1" x14ac:dyDescent="0.25">
      <c r="A790" s="24"/>
    </row>
    <row r="791" spans="1:1" x14ac:dyDescent="0.25">
      <c r="A791" s="24"/>
    </row>
    <row r="792" spans="1:1" x14ac:dyDescent="0.25">
      <c r="A792" s="24"/>
    </row>
    <row r="793" spans="1:1" x14ac:dyDescent="0.25">
      <c r="A793" s="24"/>
    </row>
    <row r="794" spans="1:1" x14ac:dyDescent="0.25">
      <c r="A794" s="24"/>
    </row>
    <row r="795" spans="1:1" x14ac:dyDescent="0.25">
      <c r="A795" s="24"/>
    </row>
    <row r="796" spans="1:1" x14ac:dyDescent="0.25">
      <c r="A796" s="24"/>
    </row>
    <row r="797" spans="1:1" x14ac:dyDescent="0.25">
      <c r="A797" s="24"/>
    </row>
    <row r="798" spans="1:1" x14ac:dyDescent="0.25">
      <c r="A798" s="24"/>
    </row>
    <row r="799" spans="1:1" x14ac:dyDescent="0.25">
      <c r="A799" s="24"/>
    </row>
    <row r="800" spans="1:1" x14ac:dyDescent="0.25">
      <c r="A800" s="24"/>
    </row>
    <row r="801" spans="1:1" x14ac:dyDescent="0.25">
      <c r="A801" s="24"/>
    </row>
    <row r="802" spans="1:1" x14ac:dyDescent="0.25">
      <c r="A802" s="24"/>
    </row>
    <row r="803" spans="1:1" x14ac:dyDescent="0.25">
      <c r="A803" s="24"/>
    </row>
    <row r="804" spans="1:1" x14ac:dyDescent="0.25">
      <c r="A804" s="24"/>
    </row>
    <row r="805" spans="1:1" x14ac:dyDescent="0.25">
      <c r="A805" s="24"/>
    </row>
    <row r="806" spans="1:1" x14ac:dyDescent="0.25">
      <c r="A806" s="24"/>
    </row>
    <row r="807" spans="1:1" x14ac:dyDescent="0.25">
      <c r="A807" s="24"/>
    </row>
    <row r="808" spans="1:1" x14ac:dyDescent="0.25">
      <c r="A808" s="24"/>
    </row>
    <row r="809" spans="1:1" x14ac:dyDescent="0.25">
      <c r="A809" s="24"/>
    </row>
    <row r="810" spans="1:1" x14ac:dyDescent="0.25">
      <c r="A810" s="24"/>
    </row>
    <row r="811" spans="1:1" x14ac:dyDescent="0.25">
      <c r="A811" s="24"/>
    </row>
    <row r="812" spans="1:1" x14ac:dyDescent="0.25">
      <c r="A812" s="24"/>
    </row>
    <row r="813" spans="1:1" x14ac:dyDescent="0.25">
      <c r="A813" s="24"/>
    </row>
    <row r="814" spans="1:1" x14ac:dyDescent="0.25">
      <c r="A814" s="24"/>
    </row>
    <row r="815" spans="1:1" x14ac:dyDescent="0.25">
      <c r="A815" s="24"/>
    </row>
    <row r="816" spans="1:1" x14ac:dyDescent="0.25">
      <c r="A816" s="24"/>
    </row>
    <row r="817" spans="1:1" x14ac:dyDescent="0.25">
      <c r="A817" s="24"/>
    </row>
    <row r="818" spans="1:1" x14ac:dyDescent="0.25">
      <c r="A818" s="24"/>
    </row>
    <row r="819" spans="1:1" x14ac:dyDescent="0.25">
      <c r="A819" s="24"/>
    </row>
    <row r="820" spans="1:1" x14ac:dyDescent="0.25">
      <c r="A820" s="24"/>
    </row>
    <row r="821" spans="1:1" x14ac:dyDescent="0.25">
      <c r="A821" s="24"/>
    </row>
    <row r="822" spans="1:1" x14ac:dyDescent="0.25">
      <c r="A822" s="24"/>
    </row>
    <row r="823" spans="1:1" x14ac:dyDescent="0.25">
      <c r="A823" s="24"/>
    </row>
    <row r="824" spans="1:1" x14ac:dyDescent="0.25">
      <c r="A824" s="24"/>
    </row>
    <row r="825" spans="1:1" x14ac:dyDescent="0.25">
      <c r="A825" s="24"/>
    </row>
    <row r="826" spans="1:1" x14ac:dyDescent="0.25">
      <c r="A826" s="24"/>
    </row>
    <row r="827" spans="1:1" x14ac:dyDescent="0.25">
      <c r="A827" s="24"/>
    </row>
    <row r="828" spans="1:1" x14ac:dyDescent="0.25">
      <c r="A828" s="24"/>
    </row>
    <row r="829" spans="1:1" x14ac:dyDescent="0.25">
      <c r="A829" s="24"/>
    </row>
    <row r="830" spans="1:1" x14ac:dyDescent="0.25">
      <c r="A830" s="24"/>
    </row>
    <row r="831" spans="1:1" x14ac:dyDescent="0.25">
      <c r="A831" s="24"/>
    </row>
    <row r="832" spans="1:1" x14ac:dyDescent="0.25">
      <c r="A832" s="24"/>
    </row>
    <row r="833" spans="1:1" x14ac:dyDescent="0.25">
      <c r="A833" s="24"/>
    </row>
    <row r="834" spans="1:1" x14ac:dyDescent="0.25">
      <c r="A834" s="24"/>
    </row>
    <row r="835" spans="1:1" x14ac:dyDescent="0.25">
      <c r="A835" s="24"/>
    </row>
    <row r="836" spans="1:1" x14ac:dyDescent="0.25">
      <c r="A836" s="24"/>
    </row>
    <row r="837" spans="1:1" x14ac:dyDescent="0.25">
      <c r="A837" s="24"/>
    </row>
    <row r="838" spans="1:1" x14ac:dyDescent="0.25">
      <c r="A838" s="24"/>
    </row>
    <row r="839" spans="1:1" x14ac:dyDescent="0.25">
      <c r="A839" s="24"/>
    </row>
    <row r="840" spans="1:1" x14ac:dyDescent="0.25">
      <c r="A840" s="24"/>
    </row>
    <row r="841" spans="1:1" x14ac:dyDescent="0.25">
      <c r="A841" s="24"/>
    </row>
    <row r="842" spans="1:1" x14ac:dyDescent="0.25">
      <c r="A842" s="24"/>
    </row>
    <row r="843" spans="1:1" x14ac:dyDescent="0.25">
      <c r="A843" s="24"/>
    </row>
    <row r="844" spans="1:1" x14ac:dyDescent="0.25">
      <c r="A844" s="24"/>
    </row>
    <row r="845" spans="1:1" x14ac:dyDescent="0.25">
      <c r="A845" s="24"/>
    </row>
    <row r="846" spans="1:1" x14ac:dyDescent="0.25">
      <c r="A846" s="24"/>
    </row>
    <row r="847" spans="1:1" x14ac:dyDescent="0.25">
      <c r="A847" s="24"/>
    </row>
    <row r="848" spans="1:1" x14ac:dyDescent="0.25">
      <c r="A848" s="24"/>
    </row>
    <row r="849" spans="1:1" x14ac:dyDescent="0.25">
      <c r="A849" s="24"/>
    </row>
    <row r="850" spans="1:1" x14ac:dyDescent="0.25">
      <c r="A850" s="24"/>
    </row>
    <row r="851" spans="1:1" x14ac:dyDescent="0.25">
      <c r="A851" s="24"/>
    </row>
    <row r="852" spans="1:1" x14ac:dyDescent="0.25">
      <c r="A852" s="24"/>
    </row>
    <row r="853" spans="1:1" x14ac:dyDescent="0.25">
      <c r="A853" s="24"/>
    </row>
    <row r="854" spans="1:1" x14ac:dyDescent="0.25">
      <c r="A854" s="24"/>
    </row>
    <row r="855" spans="1:1" x14ac:dyDescent="0.25">
      <c r="A855" s="24"/>
    </row>
    <row r="856" spans="1:1" x14ac:dyDescent="0.25">
      <c r="A856" s="24"/>
    </row>
    <row r="857" spans="1:1" x14ac:dyDescent="0.25">
      <c r="A857" s="24"/>
    </row>
    <row r="858" spans="1:1" x14ac:dyDescent="0.25">
      <c r="A858" s="24"/>
    </row>
    <row r="859" spans="1:1" x14ac:dyDescent="0.25">
      <c r="A859" s="24"/>
    </row>
    <row r="860" spans="1:1" x14ac:dyDescent="0.25">
      <c r="A860" s="24"/>
    </row>
    <row r="861" spans="1:1" x14ac:dyDescent="0.25">
      <c r="A861" s="24"/>
    </row>
    <row r="862" spans="1:1" x14ac:dyDescent="0.25">
      <c r="A862" s="24"/>
    </row>
    <row r="863" spans="1:1" x14ac:dyDescent="0.25">
      <c r="A863" s="24"/>
    </row>
    <row r="864" spans="1:1" x14ac:dyDescent="0.25">
      <c r="A864" s="24"/>
    </row>
    <row r="865" spans="1:1" x14ac:dyDescent="0.25">
      <c r="A865" s="24"/>
    </row>
    <row r="866" spans="1:1" x14ac:dyDescent="0.25">
      <c r="A866" s="24"/>
    </row>
    <row r="867" spans="1:1" x14ac:dyDescent="0.25">
      <c r="A867" s="24"/>
    </row>
    <row r="868" spans="1:1" x14ac:dyDescent="0.25">
      <c r="A868" s="24"/>
    </row>
    <row r="869" spans="1:1" x14ac:dyDescent="0.25">
      <c r="A869" s="24"/>
    </row>
    <row r="870" spans="1:1" x14ac:dyDescent="0.25">
      <c r="A870" s="24"/>
    </row>
    <row r="871" spans="1:1" x14ac:dyDescent="0.25">
      <c r="A871" s="24"/>
    </row>
    <row r="872" spans="1:1" x14ac:dyDescent="0.25">
      <c r="A872" s="24"/>
    </row>
    <row r="873" spans="1:1" x14ac:dyDescent="0.25">
      <c r="A873" s="24"/>
    </row>
    <row r="874" spans="1:1" x14ac:dyDescent="0.25">
      <c r="A874" s="24"/>
    </row>
    <row r="875" spans="1:1" x14ac:dyDescent="0.25">
      <c r="A875" s="24"/>
    </row>
    <row r="876" spans="1:1" x14ac:dyDescent="0.25">
      <c r="A876" s="24"/>
    </row>
    <row r="877" spans="1:1" x14ac:dyDescent="0.25">
      <c r="A877" s="24"/>
    </row>
    <row r="878" spans="1:1" x14ac:dyDescent="0.25">
      <c r="A878" s="24"/>
    </row>
    <row r="879" spans="1:1" x14ac:dyDescent="0.25">
      <c r="A879" s="24"/>
    </row>
    <row r="880" spans="1:1" x14ac:dyDescent="0.25">
      <c r="A880" s="24"/>
    </row>
    <row r="881" spans="1:1" x14ac:dyDescent="0.25">
      <c r="A881" s="24"/>
    </row>
    <row r="882" spans="1:1" x14ac:dyDescent="0.25">
      <c r="A882" s="24"/>
    </row>
    <row r="883" spans="1:1" x14ac:dyDescent="0.25">
      <c r="A883" s="24"/>
    </row>
    <row r="884" spans="1:1" x14ac:dyDescent="0.25">
      <c r="A884" s="24"/>
    </row>
    <row r="885" spans="1:1" x14ac:dyDescent="0.25">
      <c r="A885" s="24"/>
    </row>
    <row r="886" spans="1:1" x14ac:dyDescent="0.25">
      <c r="A886" s="24"/>
    </row>
    <row r="887" spans="1:1" x14ac:dyDescent="0.25">
      <c r="A887" s="24"/>
    </row>
    <row r="888" spans="1:1" x14ac:dyDescent="0.25">
      <c r="A888" s="24"/>
    </row>
    <row r="889" spans="1:1" x14ac:dyDescent="0.25">
      <c r="A889" s="24"/>
    </row>
    <row r="890" spans="1:1" x14ac:dyDescent="0.25">
      <c r="A890" s="24"/>
    </row>
    <row r="891" spans="1:1" x14ac:dyDescent="0.25">
      <c r="A891" s="24"/>
    </row>
    <row r="892" spans="1:1" x14ac:dyDescent="0.25">
      <c r="A892" s="24"/>
    </row>
    <row r="893" spans="1:1" x14ac:dyDescent="0.25">
      <c r="A893" s="24"/>
    </row>
    <row r="894" spans="1:1" x14ac:dyDescent="0.25">
      <c r="A894" s="24"/>
    </row>
    <row r="895" spans="1:1" x14ac:dyDescent="0.25">
      <c r="A895" s="24"/>
    </row>
    <row r="896" spans="1:1" x14ac:dyDescent="0.25">
      <c r="A896" s="24"/>
    </row>
    <row r="897" spans="1:1" x14ac:dyDescent="0.25">
      <c r="A897" s="24"/>
    </row>
    <row r="898" spans="1:1" x14ac:dyDescent="0.25">
      <c r="A898" s="24"/>
    </row>
    <row r="899" spans="1:1" x14ac:dyDescent="0.25">
      <c r="A899" s="24"/>
    </row>
    <row r="900" spans="1:1" x14ac:dyDescent="0.25">
      <c r="A900" s="24"/>
    </row>
    <row r="901" spans="1:1" x14ac:dyDescent="0.25">
      <c r="A901" s="24"/>
    </row>
    <row r="902" spans="1:1" x14ac:dyDescent="0.25">
      <c r="A902" s="24"/>
    </row>
    <row r="903" spans="1:1" x14ac:dyDescent="0.25">
      <c r="A903" s="24"/>
    </row>
    <row r="904" spans="1:1" x14ac:dyDescent="0.25">
      <c r="A904" s="24"/>
    </row>
    <row r="905" spans="1:1" x14ac:dyDescent="0.25">
      <c r="A905" s="24"/>
    </row>
    <row r="906" spans="1:1" x14ac:dyDescent="0.25">
      <c r="A906" s="24"/>
    </row>
    <row r="907" spans="1:1" x14ac:dyDescent="0.25">
      <c r="A907" s="24"/>
    </row>
    <row r="908" spans="1:1" x14ac:dyDescent="0.25">
      <c r="A908" s="24"/>
    </row>
    <row r="909" spans="1:1" x14ac:dyDescent="0.25">
      <c r="A909" s="24"/>
    </row>
    <row r="910" spans="1:1" x14ac:dyDescent="0.25">
      <c r="A910" s="24"/>
    </row>
    <row r="911" spans="1:1" x14ac:dyDescent="0.25">
      <c r="A911" s="24"/>
    </row>
    <row r="912" spans="1:1" x14ac:dyDescent="0.25">
      <c r="A912" s="24"/>
    </row>
    <row r="913" spans="1:1" x14ac:dyDescent="0.25">
      <c r="A913" s="24"/>
    </row>
    <row r="914" spans="1:1" x14ac:dyDescent="0.25">
      <c r="A914" s="24"/>
    </row>
    <row r="915" spans="1:1" x14ac:dyDescent="0.25">
      <c r="A915" s="24"/>
    </row>
    <row r="916" spans="1:1" x14ac:dyDescent="0.25">
      <c r="A916" s="24"/>
    </row>
    <row r="917" spans="1:1" x14ac:dyDescent="0.25">
      <c r="A917" s="24"/>
    </row>
    <row r="918" spans="1:1" x14ac:dyDescent="0.25">
      <c r="A918" s="24"/>
    </row>
    <row r="919" spans="1:1" x14ac:dyDescent="0.25">
      <c r="A919" s="24"/>
    </row>
    <row r="920" spans="1:1" x14ac:dyDescent="0.25">
      <c r="A920" s="24"/>
    </row>
    <row r="921" spans="1:1" x14ac:dyDescent="0.25">
      <c r="A921" s="24"/>
    </row>
    <row r="922" spans="1:1" x14ac:dyDescent="0.25">
      <c r="A922" s="24"/>
    </row>
    <row r="923" spans="1:1" x14ac:dyDescent="0.25">
      <c r="A923" s="24"/>
    </row>
    <row r="924" spans="1:1" x14ac:dyDescent="0.25">
      <c r="A924" s="24"/>
    </row>
    <row r="925" spans="1:1" x14ac:dyDescent="0.25">
      <c r="A925" s="24"/>
    </row>
    <row r="926" spans="1:1" x14ac:dyDescent="0.25">
      <c r="A926" s="24"/>
    </row>
    <row r="927" spans="1:1" x14ac:dyDescent="0.25">
      <c r="A927" s="24"/>
    </row>
    <row r="928" spans="1:1" x14ac:dyDescent="0.25">
      <c r="A928" s="24"/>
    </row>
    <row r="929" spans="1:1" x14ac:dyDescent="0.25">
      <c r="A929" s="24"/>
    </row>
    <row r="930" spans="1:1" x14ac:dyDescent="0.25">
      <c r="A930" s="24"/>
    </row>
    <row r="931" spans="1:1" x14ac:dyDescent="0.25">
      <c r="A931" s="24"/>
    </row>
    <row r="932" spans="1:1" x14ac:dyDescent="0.25">
      <c r="A932" s="24"/>
    </row>
    <row r="933" spans="1:1" x14ac:dyDescent="0.25">
      <c r="A933" s="24"/>
    </row>
    <row r="934" spans="1:1" x14ac:dyDescent="0.25">
      <c r="A934" s="24"/>
    </row>
    <row r="935" spans="1:1" x14ac:dyDescent="0.25">
      <c r="A935" s="24"/>
    </row>
    <row r="936" spans="1:1" x14ac:dyDescent="0.25">
      <c r="A936" s="24"/>
    </row>
    <row r="937" spans="1:1" x14ac:dyDescent="0.25">
      <c r="A937" s="24"/>
    </row>
    <row r="938" spans="1:1" x14ac:dyDescent="0.25">
      <c r="A938" s="24"/>
    </row>
    <row r="939" spans="1:1" x14ac:dyDescent="0.25">
      <c r="A939" s="24"/>
    </row>
    <row r="940" spans="1:1" x14ac:dyDescent="0.25">
      <c r="A940" s="24"/>
    </row>
    <row r="941" spans="1:1" x14ac:dyDescent="0.25">
      <c r="A941" s="24"/>
    </row>
    <row r="942" spans="1:1" x14ac:dyDescent="0.25">
      <c r="A942" s="24"/>
    </row>
    <row r="943" spans="1:1" x14ac:dyDescent="0.25">
      <c r="A943" s="24"/>
    </row>
    <row r="944" spans="1:1" x14ac:dyDescent="0.25">
      <c r="A944" s="24"/>
    </row>
    <row r="945" spans="1:1" x14ac:dyDescent="0.25">
      <c r="A945" s="24"/>
    </row>
    <row r="946" spans="1:1" x14ac:dyDescent="0.25">
      <c r="A946" s="24"/>
    </row>
    <row r="947" spans="1:1" x14ac:dyDescent="0.25">
      <c r="A947" s="24"/>
    </row>
    <row r="948" spans="1:1" x14ac:dyDescent="0.25">
      <c r="A948" s="24"/>
    </row>
    <row r="949" spans="1:1" x14ac:dyDescent="0.25">
      <c r="A949" s="24"/>
    </row>
    <row r="950" spans="1:1" x14ac:dyDescent="0.25">
      <c r="A950" s="24"/>
    </row>
    <row r="951" spans="1:1" x14ac:dyDescent="0.25">
      <c r="A951" s="24"/>
    </row>
    <row r="952" spans="1:1" x14ac:dyDescent="0.25">
      <c r="A952" s="24"/>
    </row>
    <row r="953" spans="1:1" x14ac:dyDescent="0.25">
      <c r="A953" s="24"/>
    </row>
    <row r="954" spans="1:1" x14ac:dyDescent="0.25">
      <c r="A954" s="24"/>
    </row>
    <row r="955" spans="1:1" x14ac:dyDescent="0.25">
      <c r="A955" s="24"/>
    </row>
    <row r="956" spans="1:1" x14ac:dyDescent="0.25">
      <c r="A956" s="24"/>
    </row>
    <row r="957" spans="1:1" x14ac:dyDescent="0.25">
      <c r="A957" s="24"/>
    </row>
    <row r="958" spans="1:1" x14ac:dyDescent="0.25">
      <c r="A958" s="24"/>
    </row>
    <row r="959" spans="1:1" x14ac:dyDescent="0.25">
      <c r="A959" s="24"/>
    </row>
    <row r="960" spans="1:1" x14ac:dyDescent="0.25">
      <c r="A960" s="24"/>
    </row>
    <row r="961" spans="1:1" x14ac:dyDescent="0.25">
      <c r="A961" s="24"/>
    </row>
    <row r="962" spans="1:1" x14ac:dyDescent="0.25">
      <c r="A962" s="24"/>
    </row>
    <row r="963" spans="1:1" x14ac:dyDescent="0.25">
      <c r="A963" s="24"/>
    </row>
    <row r="964" spans="1:1" x14ac:dyDescent="0.25">
      <c r="A964" s="24"/>
    </row>
    <row r="965" spans="1:1" x14ac:dyDescent="0.25">
      <c r="A965" s="24"/>
    </row>
    <row r="966" spans="1:1" x14ac:dyDescent="0.25">
      <c r="A966" s="24"/>
    </row>
    <row r="967" spans="1:1" x14ac:dyDescent="0.25">
      <c r="A967" s="24"/>
    </row>
    <row r="968" spans="1:1" x14ac:dyDescent="0.25">
      <c r="A968" s="24"/>
    </row>
    <row r="969" spans="1:1" x14ac:dyDescent="0.25">
      <c r="A969" s="24"/>
    </row>
    <row r="970" spans="1:1" x14ac:dyDescent="0.25">
      <c r="A970" s="24"/>
    </row>
    <row r="971" spans="1:1" x14ac:dyDescent="0.25">
      <c r="A971" s="24"/>
    </row>
    <row r="972" spans="1:1" x14ac:dyDescent="0.25">
      <c r="A972" s="24"/>
    </row>
    <row r="973" spans="1:1" x14ac:dyDescent="0.25">
      <c r="A973" s="24"/>
    </row>
    <row r="974" spans="1:1" x14ac:dyDescent="0.25">
      <c r="A974" s="24"/>
    </row>
    <row r="975" spans="1:1" x14ac:dyDescent="0.25">
      <c r="A975" s="24"/>
    </row>
    <row r="976" spans="1:1" x14ac:dyDescent="0.25">
      <c r="A976" s="24"/>
    </row>
    <row r="977" spans="1:1" x14ac:dyDescent="0.25">
      <c r="A977" s="24"/>
    </row>
    <row r="978" spans="1:1" x14ac:dyDescent="0.25">
      <c r="A978" s="24"/>
    </row>
    <row r="979" spans="1:1" x14ac:dyDescent="0.25">
      <c r="A979" s="24"/>
    </row>
    <row r="980" spans="1:1" x14ac:dyDescent="0.25">
      <c r="A980" s="24"/>
    </row>
    <row r="981" spans="1:1" x14ac:dyDescent="0.25">
      <c r="A981" s="24"/>
    </row>
    <row r="982" spans="1:1" x14ac:dyDescent="0.25">
      <c r="A982" s="24"/>
    </row>
    <row r="983" spans="1:1" x14ac:dyDescent="0.25">
      <c r="A983" s="24"/>
    </row>
    <row r="984" spans="1:1" x14ac:dyDescent="0.25">
      <c r="A984" s="24"/>
    </row>
    <row r="985" spans="1:1" x14ac:dyDescent="0.25">
      <c r="A985" s="24"/>
    </row>
    <row r="986" spans="1:1" x14ac:dyDescent="0.25">
      <c r="A986" s="24"/>
    </row>
    <row r="987" spans="1:1" x14ac:dyDescent="0.25">
      <c r="A987" s="24"/>
    </row>
    <row r="988" spans="1:1" x14ac:dyDescent="0.25">
      <c r="A988" s="24"/>
    </row>
    <row r="989" spans="1:1" x14ac:dyDescent="0.25">
      <c r="A989" s="24"/>
    </row>
    <row r="990" spans="1:1" x14ac:dyDescent="0.25">
      <c r="A990" s="24"/>
    </row>
    <row r="991" spans="1:1" x14ac:dyDescent="0.25">
      <c r="A991" s="24"/>
    </row>
    <row r="992" spans="1:1" x14ac:dyDescent="0.25">
      <c r="A992" s="24"/>
    </row>
    <row r="993" spans="1:1" x14ac:dyDescent="0.25">
      <c r="A993" s="24"/>
    </row>
    <row r="994" spans="1:1" x14ac:dyDescent="0.25">
      <c r="A994" s="24"/>
    </row>
    <row r="995" spans="1:1" x14ac:dyDescent="0.25">
      <c r="A995" s="24"/>
    </row>
    <row r="996" spans="1:1" x14ac:dyDescent="0.25">
      <c r="A996" s="24"/>
    </row>
    <row r="997" spans="1:1" x14ac:dyDescent="0.25">
      <c r="A997" s="24"/>
    </row>
    <row r="998" spans="1:1" x14ac:dyDescent="0.25">
      <c r="A998" s="24"/>
    </row>
    <row r="999" spans="1:1" x14ac:dyDescent="0.25">
      <c r="A999" s="24"/>
    </row>
    <row r="1000" spans="1:1" x14ac:dyDescent="0.25">
      <c r="A1000" s="24"/>
    </row>
    <row r="1001" spans="1:1" x14ac:dyDescent="0.25">
      <c r="A1001" s="24"/>
    </row>
    <row r="1002" spans="1:1" x14ac:dyDescent="0.25">
      <c r="A1002" s="24"/>
    </row>
    <row r="1003" spans="1:1" x14ac:dyDescent="0.25">
      <c r="A1003" s="24"/>
    </row>
    <row r="1004" spans="1:1" x14ac:dyDescent="0.25">
      <c r="A1004" s="24"/>
    </row>
    <row r="1005" spans="1:1" x14ac:dyDescent="0.25">
      <c r="A1005" s="24"/>
    </row>
    <row r="1006" spans="1:1" x14ac:dyDescent="0.25">
      <c r="A1006" s="24"/>
    </row>
    <row r="1007" spans="1:1" x14ac:dyDescent="0.25">
      <c r="A1007" s="24"/>
    </row>
    <row r="1008" spans="1:1" x14ac:dyDescent="0.25">
      <c r="A1008" s="24"/>
    </row>
    <row r="1009" spans="1:1" x14ac:dyDescent="0.25">
      <c r="A1009" s="24"/>
    </row>
    <row r="1010" spans="1:1" x14ac:dyDescent="0.25">
      <c r="A1010" s="24"/>
    </row>
    <row r="1011" spans="1:1" x14ac:dyDescent="0.25">
      <c r="A1011" s="24"/>
    </row>
    <row r="1012" spans="1:1" x14ac:dyDescent="0.25">
      <c r="A1012" s="24"/>
    </row>
    <row r="1013" spans="1:1" x14ac:dyDescent="0.25">
      <c r="A1013" s="24"/>
    </row>
    <row r="1014" spans="1:1" x14ac:dyDescent="0.25">
      <c r="A1014" s="24"/>
    </row>
    <row r="1015" spans="1:1" x14ac:dyDescent="0.25">
      <c r="A1015" s="24"/>
    </row>
    <row r="1016" spans="1:1" x14ac:dyDescent="0.25">
      <c r="A1016" s="24"/>
    </row>
    <row r="1017" spans="1:1" x14ac:dyDescent="0.25">
      <c r="A1017" s="24"/>
    </row>
    <row r="1018" spans="1:1" x14ac:dyDescent="0.25">
      <c r="A1018" s="24"/>
    </row>
    <row r="1019" spans="1:1" x14ac:dyDescent="0.25">
      <c r="A1019" s="24"/>
    </row>
    <row r="1020" spans="1:1" x14ac:dyDescent="0.25">
      <c r="A1020" s="24"/>
    </row>
    <row r="1021" spans="1:1" x14ac:dyDescent="0.25">
      <c r="A1021" s="24"/>
    </row>
    <row r="1022" spans="1:1" x14ac:dyDescent="0.25">
      <c r="A1022" s="24"/>
    </row>
    <row r="1023" spans="1:1" x14ac:dyDescent="0.25">
      <c r="A1023" s="24"/>
    </row>
    <row r="1024" spans="1:1" x14ac:dyDescent="0.25">
      <c r="A1024" s="24"/>
    </row>
    <row r="1025" spans="1:1" x14ac:dyDescent="0.25">
      <c r="A1025" s="24"/>
    </row>
    <row r="1026" spans="1:1" x14ac:dyDescent="0.25">
      <c r="A1026" s="24"/>
    </row>
    <row r="1027" spans="1:1" x14ac:dyDescent="0.25">
      <c r="A1027" s="24"/>
    </row>
    <row r="1028" spans="1:1" x14ac:dyDescent="0.25">
      <c r="A1028" s="24"/>
    </row>
    <row r="1029" spans="1:1" x14ac:dyDescent="0.25">
      <c r="A1029" s="24"/>
    </row>
    <row r="1030" spans="1:1" x14ac:dyDescent="0.25">
      <c r="A1030" s="24"/>
    </row>
    <row r="1031" spans="1:1" x14ac:dyDescent="0.25">
      <c r="A1031" s="24"/>
    </row>
    <row r="1032" spans="1:1" x14ac:dyDescent="0.25">
      <c r="A1032" s="24"/>
    </row>
    <row r="1033" spans="1:1" x14ac:dyDescent="0.25">
      <c r="A1033" s="24"/>
    </row>
    <row r="1034" spans="1:1" x14ac:dyDescent="0.25">
      <c r="A1034" s="24"/>
    </row>
    <row r="1035" spans="1:1" x14ac:dyDescent="0.25">
      <c r="A1035" s="24"/>
    </row>
    <row r="1036" spans="1:1" x14ac:dyDescent="0.25">
      <c r="A1036" s="24"/>
    </row>
    <row r="1037" spans="1:1" x14ac:dyDescent="0.25">
      <c r="A1037" s="24"/>
    </row>
    <row r="1038" spans="1:1" x14ac:dyDescent="0.25">
      <c r="A1038" s="24"/>
    </row>
    <row r="1039" spans="1:1" x14ac:dyDescent="0.25">
      <c r="A1039" s="24"/>
    </row>
    <row r="1040" spans="1:1" x14ac:dyDescent="0.25">
      <c r="A1040" s="24"/>
    </row>
    <row r="1041" spans="1:1" x14ac:dyDescent="0.25">
      <c r="A1041" s="24"/>
    </row>
    <row r="1042" spans="1:1" x14ac:dyDescent="0.25">
      <c r="A1042" s="24"/>
    </row>
    <row r="1043" spans="1:1" x14ac:dyDescent="0.25">
      <c r="A1043" s="24"/>
    </row>
    <row r="1044" spans="1:1" x14ac:dyDescent="0.25">
      <c r="A1044" s="24"/>
    </row>
    <row r="1045" spans="1:1" x14ac:dyDescent="0.25">
      <c r="A1045" s="24"/>
    </row>
    <row r="1046" spans="1:1" x14ac:dyDescent="0.25">
      <c r="A1046" s="24"/>
    </row>
    <row r="1047" spans="1:1" x14ac:dyDescent="0.25">
      <c r="A1047" s="24"/>
    </row>
    <row r="1048" spans="1:1" x14ac:dyDescent="0.25">
      <c r="A1048" s="24"/>
    </row>
    <row r="1049" spans="1:1" x14ac:dyDescent="0.25">
      <c r="A1049" s="24"/>
    </row>
    <row r="1050" spans="1:1" x14ac:dyDescent="0.25">
      <c r="A1050" s="24"/>
    </row>
    <row r="1051" spans="1:1" x14ac:dyDescent="0.25">
      <c r="A1051" s="24"/>
    </row>
    <row r="1052" spans="1:1" x14ac:dyDescent="0.25">
      <c r="A1052" s="24"/>
    </row>
    <row r="1053" spans="1:1" x14ac:dyDescent="0.25">
      <c r="A1053" s="24"/>
    </row>
    <row r="1054" spans="1:1" x14ac:dyDescent="0.25">
      <c r="A1054" s="24"/>
    </row>
    <row r="1055" spans="1:1" x14ac:dyDescent="0.25">
      <c r="A1055" s="24"/>
    </row>
    <row r="1056" spans="1:1" x14ac:dyDescent="0.25">
      <c r="A1056" s="24"/>
    </row>
    <row r="1057" spans="1:1" x14ac:dyDescent="0.25">
      <c r="A1057" s="24"/>
    </row>
    <row r="1058" spans="1:1" x14ac:dyDescent="0.25">
      <c r="A1058" s="24"/>
    </row>
    <row r="1059" spans="1:1" x14ac:dyDescent="0.25">
      <c r="A1059" s="24"/>
    </row>
    <row r="1060" spans="1:1" x14ac:dyDescent="0.25">
      <c r="A1060" s="24"/>
    </row>
    <row r="1061" spans="1:1" x14ac:dyDescent="0.25">
      <c r="A1061" s="24"/>
    </row>
    <row r="1062" spans="1:1" x14ac:dyDescent="0.25">
      <c r="A1062" s="24"/>
    </row>
    <row r="1063" spans="1:1" x14ac:dyDescent="0.25">
      <c r="A1063" s="24"/>
    </row>
    <row r="1064" spans="1:1" x14ac:dyDescent="0.25">
      <c r="A1064" s="24"/>
    </row>
    <row r="1065" spans="1:1" x14ac:dyDescent="0.25">
      <c r="A1065" s="24"/>
    </row>
    <row r="1066" spans="1:1" x14ac:dyDescent="0.25">
      <c r="A1066" s="24"/>
    </row>
    <row r="1067" spans="1:1" x14ac:dyDescent="0.25">
      <c r="A1067" s="24"/>
    </row>
    <row r="1068" spans="1:1" x14ac:dyDescent="0.25">
      <c r="A1068" s="24"/>
    </row>
    <row r="1069" spans="1:1" x14ac:dyDescent="0.25">
      <c r="A1069" s="24"/>
    </row>
    <row r="1070" spans="1:1" x14ac:dyDescent="0.25">
      <c r="A1070" s="24"/>
    </row>
    <row r="1071" spans="1:1" x14ac:dyDescent="0.25">
      <c r="A1071" s="24"/>
    </row>
    <row r="1072" spans="1:1" x14ac:dyDescent="0.25">
      <c r="A1072" s="24"/>
    </row>
    <row r="1073" spans="1:1" x14ac:dyDescent="0.25">
      <c r="A1073" s="24"/>
    </row>
    <row r="1074" spans="1:1" x14ac:dyDescent="0.25">
      <c r="A1074" s="24"/>
    </row>
    <row r="1075" spans="1:1" x14ac:dyDescent="0.25">
      <c r="A1075" s="24"/>
    </row>
    <row r="1076" spans="1:1" x14ac:dyDescent="0.25">
      <c r="A1076" s="24"/>
    </row>
    <row r="1077" spans="1:1" x14ac:dyDescent="0.25">
      <c r="A1077" s="24"/>
    </row>
    <row r="1078" spans="1:1" x14ac:dyDescent="0.25">
      <c r="A1078" s="24"/>
    </row>
    <row r="1079" spans="1:1" x14ac:dyDescent="0.25">
      <c r="A1079" s="24"/>
    </row>
    <row r="1080" spans="1:1" x14ac:dyDescent="0.25">
      <c r="A1080" s="24"/>
    </row>
    <row r="1081" spans="1:1" x14ac:dyDescent="0.25">
      <c r="A1081" s="24"/>
    </row>
    <row r="1082" spans="1:1" x14ac:dyDescent="0.25">
      <c r="A1082" s="24"/>
    </row>
    <row r="1083" spans="1:1" x14ac:dyDescent="0.25">
      <c r="A1083" s="24"/>
    </row>
    <row r="1084" spans="1:1" x14ac:dyDescent="0.25">
      <c r="A1084" s="24"/>
    </row>
    <row r="1085" spans="1:1" x14ac:dyDescent="0.25">
      <c r="A1085" s="24"/>
    </row>
    <row r="1086" spans="1:1" x14ac:dyDescent="0.25">
      <c r="A1086" s="24"/>
    </row>
    <row r="1087" spans="1:1" x14ac:dyDescent="0.25">
      <c r="A1087" s="24"/>
    </row>
    <row r="1088" spans="1:1" x14ac:dyDescent="0.25">
      <c r="A1088" s="24"/>
    </row>
    <row r="1089" spans="1:1" x14ac:dyDescent="0.25">
      <c r="A1089" s="24"/>
    </row>
    <row r="1090" spans="1:1" x14ac:dyDescent="0.25">
      <c r="A1090" s="24"/>
    </row>
    <row r="1091" spans="1:1" x14ac:dyDescent="0.25">
      <c r="A1091" s="24"/>
    </row>
    <row r="1092" spans="1:1" x14ac:dyDescent="0.25">
      <c r="A1092" s="24"/>
    </row>
    <row r="1093" spans="1:1" x14ac:dyDescent="0.25">
      <c r="A1093" s="24"/>
    </row>
    <row r="1094" spans="1:1" x14ac:dyDescent="0.25">
      <c r="A1094" s="24"/>
    </row>
    <row r="1095" spans="1:1" x14ac:dyDescent="0.25">
      <c r="A1095" s="24"/>
    </row>
    <row r="1096" spans="1:1" x14ac:dyDescent="0.25">
      <c r="A1096" s="24"/>
    </row>
    <row r="1097" spans="1:1" x14ac:dyDescent="0.25">
      <c r="A1097" s="24"/>
    </row>
    <row r="1098" spans="1:1" x14ac:dyDescent="0.25">
      <c r="A1098" s="24"/>
    </row>
    <row r="1099" spans="1:1" x14ac:dyDescent="0.25">
      <c r="A1099" s="24"/>
    </row>
    <row r="1100" spans="1:1" x14ac:dyDescent="0.25">
      <c r="A1100" s="24"/>
    </row>
    <row r="1101" spans="1:1" x14ac:dyDescent="0.25">
      <c r="A1101" s="24"/>
    </row>
    <row r="1102" spans="1:1" x14ac:dyDescent="0.25">
      <c r="A1102" s="24"/>
    </row>
    <row r="1103" spans="1:1" x14ac:dyDescent="0.25">
      <c r="A1103" s="24"/>
    </row>
    <row r="1104" spans="1:1" x14ac:dyDescent="0.25">
      <c r="A1104" s="24"/>
    </row>
    <row r="1105" spans="1:1" x14ac:dyDescent="0.25">
      <c r="A1105" s="24"/>
    </row>
    <row r="1106" spans="1:1" x14ac:dyDescent="0.25">
      <c r="A1106" s="24"/>
    </row>
    <row r="1107" spans="1:1" x14ac:dyDescent="0.25">
      <c r="A1107" s="24"/>
    </row>
    <row r="1108" spans="1:1" x14ac:dyDescent="0.25">
      <c r="A1108" s="24"/>
    </row>
    <row r="1109" spans="1:1" x14ac:dyDescent="0.25">
      <c r="A1109" s="24"/>
    </row>
    <row r="1110" spans="1:1" x14ac:dyDescent="0.25">
      <c r="A1110" s="24"/>
    </row>
    <row r="1111" spans="1:1" x14ac:dyDescent="0.25">
      <c r="A1111" s="24"/>
    </row>
    <row r="1112" spans="1:1" x14ac:dyDescent="0.25">
      <c r="A1112" s="24"/>
    </row>
    <row r="1113" spans="1:1" x14ac:dyDescent="0.25">
      <c r="A1113" s="24"/>
    </row>
    <row r="1114" spans="1:1" x14ac:dyDescent="0.25">
      <c r="A1114" s="24"/>
    </row>
    <row r="1115" spans="1:1" x14ac:dyDescent="0.25">
      <c r="A1115" s="24"/>
    </row>
    <row r="1116" spans="1:1" x14ac:dyDescent="0.25">
      <c r="A1116" s="24"/>
    </row>
    <row r="1117" spans="1:1" x14ac:dyDescent="0.25">
      <c r="A1117" s="24"/>
    </row>
    <row r="1118" spans="1:1" x14ac:dyDescent="0.25">
      <c r="A1118" s="24"/>
    </row>
    <row r="1119" spans="1:1" x14ac:dyDescent="0.25">
      <c r="A1119" s="24"/>
    </row>
    <row r="1120" spans="1:1" x14ac:dyDescent="0.25">
      <c r="A1120" s="24"/>
    </row>
    <row r="1121" spans="1:1" x14ac:dyDescent="0.25">
      <c r="A1121" s="24"/>
    </row>
    <row r="1122" spans="1:1" x14ac:dyDescent="0.25">
      <c r="A1122" s="24"/>
    </row>
    <row r="1123" spans="1:1" x14ac:dyDescent="0.25">
      <c r="A1123" s="24"/>
    </row>
    <row r="1124" spans="1:1" x14ac:dyDescent="0.25">
      <c r="A1124" s="24"/>
    </row>
    <row r="1125" spans="1:1" x14ac:dyDescent="0.25">
      <c r="A1125" s="24"/>
    </row>
    <row r="1126" spans="1:1" x14ac:dyDescent="0.25">
      <c r="A1126" s="24"/>
    </row>
    <row r="1127" spans="1:1" x14ac:dyDescent="0.25">
      <c r="A1127" s="24"/>
    </row>
    <row r="1128" spans="1:1" x14ac:dyDescent="0.25">
      <c r="A1128" s="24"/>
    </row>
    <row r="1129" spans="1:1" x14ac:dyDescent="0.25">
      <c r="A1129" s="24"/>
    </row>
    <row r="1130" spans="1:1" x14ac:dyDescent="0.25">
      <c r="A1130" s="24"/>
    </row>
    <row r="1131" spans="1:1" x14ac:dyDescent="0.25">
      <c r="A1131" s="24"/>
    </row>
    <row r="1132" spans="1:1" x14ac:dyDescent="0.25">
      <c r="A1132" s="24"/>
    </row>
    <row r="1133" spans="1:1" x14ac:dyDescent="0.25">
      <c r="A1133" s="24"/>
    </row>
    <row r="1134" spans="1:1" x14ac:dyDescent="0.25">
      <c r="A1134" s="24"/>
    </row>
    <row r="1135" spans="1:1" x14ac:dyDescent="0.25">
      <c r="A1135" s="24"/>
    </row>
    <row r="1136" spans="1:1" x14ac:dyDescent="0.25">
      <c r="A1136" s="24"/>
    </row>
    <row r="1137" spans="1:1" x14ac:dyDescent="0.25">
      <c r="A1137" s="24"/>
    </row>
    <row r="1138" spans="1:1" x14ac:dyDescent="0.25">
      <c r="A1138" s="24"/>
    </row>
    <row r="1139" spans="1:1" x14ac:dyDescent="0.25">
      <c r="A1139" s="24"/>
    </row>
    <row r="1140" spans="1:1" x14ac:dyDescent="0.25">
      <c r="A1140" s="24"/>
    </row>
    <row r="1141" spans="1:1" x14ac:dyDescent="0.25">
      <c r="A1141" s="24"/>
    </row>
    <row r="1142" spans="1:1" x14ac:dyDescent="0.25">
      <c r="A1142" s="24"/>
    </row>
    <row r="1143" spans="1:1" x14ac:dyDescent="0.25">
      <c r="A1143" s="24"/>
    </row>
    <row r="1144" spans="1:1" x14ac:dyDescent="0.25">
      <c r="A1144" s="24"/>
    </row>
    <row r="1145" spans="1:1" x14ac:dyDescent="0.25">
      <c r="A1145" s="24"/>
    </row>
    <row r="1146" spans="1:1" x14ac:dyDescent="0.25">
      <c r="A1146" s="24"/>
    </row>
    <row r="1147" spans="1:1" x14ac:dyDescent="0.25">
      <c r="A1147" s="24"/>
    </row>
    <row r="1148" spans="1:1" x14ac:dyDescent="0.25">
      <c r="A1148" s="24"/>
    </row>
    <row r="1149" spans="1:1" x14ac:dyDescent="0.25">
      <c r="A1149" s="24"/>
    </row>
    <row r="1150" spans="1:1" x14ac:dyDescent="0.25">
      <c r="A1150" s="24"/>
    </row>
    <row r="1151" spans="1:1" x14ac:dyDescent="0.25">
      <c r="A1151" s="24"/>
    </row>
    <row r="1152" spans="1:1" x14ac:dyDescent="0.25">
      <c r="A1152" s="24"/>
    </row>
    <row r="1153" spans="1:1" x14ac:dyDescent="0.25">
      <c r="A1153" s="24"/>
    </row>
    <row r="1154" spans="1:1" x14ac:dyDescent="0.25">
      <c r="A1154" s="24"/>
    </row>
    <row r="1155" spans="1:1" x14ac:dyDescent="0.25">
      <c r="A1155" s="24"/>
    </row>
    <row r="1156" spans="1:1" x14ac:dyDescent="0.25">
      <c r="A1156" s="24"/>
    </row>
    <row r="1157" spans="1:1" x14ac:dyDescent="0.25">
      <c r="A1157" s="24"/>
    </row>
    <row r="1158" spans="1:1" x14ac:dyDescent="0.25">
      <c r="A1158" s="24"/>
    </row>
    <row r="1159" spans="1:1" x14ac:dyDescent="0.25">
      <c r="A1159" s="24"/>
    </row>
    <row r="1160" spans="1:1" x14ac:dyDescent="0.25">
      <c r="A1160" s="24"/>
    </row>
    <row r="1161" spans="1:1" x14ac:dyDescent="0.25">
      <c r="A1161" s="24"/>
    </row>
    <row r="1162" spans="1:1" x14ac:dyDescent="0.25">
      <c r="A1162" s="24"/>
    </row>
    <row r="1163" spans="1:1" x14ac:dyDescent="0.25">
      <c r="A1163" s="24"/>
    </row>
    <row r="1164" spans="1:1" x14ac:dyDescent="0.25">
      <c r="A1164" s="24"/>
    </row>
    <row r="1165" spans="1:1" x14ac:dyDescent="0.25">
      <c r="A1165" s="24"/>
    </row>
    <row r="1166" spans="1:1" x14ac:dyDescent="0.25">
      <c r="A1166" s="24"/>
    </row>
    <row r="1167" spans="1:1" x14ac:dyDescent="0.25">
      <c r="A1167" s="24"/>
    </row>
    <row r="1168" spans="1:1" x14ac:dyDescent="0.25">
      <c r="A1168" s="24"/>
    </row>
    <row r="1169" spans="1:1" x14ac:dyDescent="0.25">
      <c r="A1169" s="24"/>
    </row>
    <row r="1170" spans="1:1" x14ac:dyDescent="0.25">
      <c r="A1170" s="24"/>
    </row>
    <row r="1171" spans="1:1" x14ac:dyDescent="0.25">
      <c r="A1171" s="24"/>
    </row>
    <row r="1172" spans="1:1" x14ac:dyDescent="0.25">
      <c r="A1172" s="24"/>
    </row>
    <row r="1173" spans="1:1" x14ac:dyDescent="0.25">
      <c r="A1173" s="24"/>
    </row>
    <row r="1174" spans="1:1" x14ac:dyDescent="0.25">
      <c r="A1174" s="24"/>
    </row>
    <row r="1175" spans="1:1" x14ac:dyDescent="0.25">
      <c r="A1175" s="24"/>
    </row>
    <row r="1176" spans="1:1" x14ac:dyDescent="0.25">
      <c r="A1176" s="24"/>
    </row>
    <row r="1177" spans="1:1" x14ac:dyDescent="0.25">
      <c r="A1177" s="24"/>
    </row>
    <row r="1178" spans="1:1" x14ac:dyDescent="0.25">
      <c r="A1178" s="24"/>
    </row>
    <row r="1179" spans="1:1" x14ac:dyDescent="0.25">
      <c r="A1179" s="24"/>
    </row>
    <row r="1180" spans="1:1" x14ac:dyDescent="0.25">
      <c r="A1180" s="24"/>
    </row>
    <row r="1181" spans="1:1" x14ac:dyDescent="0.25">
      <c r="A1181" s="24"/>
    </row>
    <row r="1182" spans="1:1" x14ac:dyDescent="0.25">
      <c r="A1182" s="24"/>
    </row>
    <row r="1183" spans="1:1" x14ac:dyDescent="0.25">
      <c r="A1183" s="24"/>
    </row>
    <row r="1184" spans="1:1" x14ac:dyDescent="0.25">
      <c r="A1184" s="24"/>
    </row>
    <row r="1185" spans="1:1" x14ac:dyDescent="0.25">
      <c r="A1185" s="24"/>
    </row>
    <row r="1186" spans="1:1" x14ac:dyDescent="0.25">
      <c r="A1186" s="24"/>
    </row>
    <row r="1187" spans="1:1" x14ac:dyDescent="0.25">
      <c r="A1187" s="24"/>
    </row>
    <row r="1188" spans="1:1" x14ac:dyDescent="0.25">
      <c r="A1188" s="24"/>
    </row>
    <row r="1189" spans="1:1" x14ac:dyDescent="0.25">
      <c r="A1189" s="24"/>
    </row>
    <row r="1190" spans="1:1" x14ac:dyDescent="0.25">
      <c r="A1190" s="24"/>
    </row>
    <row r="1191" spans="1:1" x14ac:dyDescent="0.25">
      <c r="A1191" s="24"/>
    </row>
    <row r="1192" spans="1:1" x14ac:dyDescent="0.25">
      <c r="A1192" s="24"/>
    </row>
    <row r="1193" spans="1:1" x14ac:dyDescent="0.25">
      <c r="A1193" s="24"/>
    </row>
    <row r="1194" spans="1:1" x14ac:dyDescent="0.25">
      <c r="A1194" s="24"/>
    </row>
    <row r="1195" spans="1:1" x14ac:dyDescent="0.25">
      <c r="A1195" s="24"/>
    </row>
    <row r="1196" spans="1:1" x14ac:dyDescent="0.25">
      <c r="A1196" s="24"/>
    </row>
    <row r="1197" spans="1:1" x14ac:dyDescent="0.25">
      <c r="A1197" s="24"/>
    </row>
    <row r="1198" spans="1:1" x14ac:dyDescent="0.25">
      <c r="A1198" s="24"/>
    </row>
    <row r="1199" spans="1:1" x14ac:dyDescent="0.25">
      <c r="A1199" s="24"/>
    </row>
    <row r="1200" spans="1:1" x14ac:dyDescent="0.25">
      <c r="A1200" s="24"/>
    </row>
    <row r="1201" spans="1:1" x14ac:dyDescent="0.25">
      <c r="A1201" s="24"/>
    </row>
    <row r="1202" spans="1:1" x14ac:dyDescent="0.25">
      <c r="A1202" s="24"/>
    </row>
    <row r="1203" spans="1:1" x14ac:dyDescent="0.25">
      <c r="A1203" s="24"/>
    </row>
    <row r="1204" spans="1:1" x14ac:dyDescent="0.25">
      <c r="A1204" s="24"/>
    </row>
    <row r="1205" spans="1:1" x14ac:dyDescent="0.25">
      <c r="A1205" s="24"/>
    </row>
    <row r="1206" spans="1:1" x14ac:dyDescent="0.25">
      <c r="A1206" s="24"/>
    </row>
    <row r="1207" spans="1:1" x14ac:dyDescent="0.25">
      <c r="A1207" s="24"/>
    </row>
    <row r="1208" spans="1:1" x14ac:dyDescent="0.25">
      <c r="A1208" s="24"/>
    </row>
    <row r="1209" spans="1:1" x14ac:dyDescent="0.25">
      <c r="A1209" s="24"/>
    </row>
    <row r="1210" spans="1:1" x14ac:dyDescent="0.25">
      <c r="A1210" s="24"/>
    </row>
    <row r="1211" spans="1:1" x14ac:dyDescent="0.25">
      <c r="A1211" s="24"/>
    </row>
    <row r="1212" spans="1:1" x14ac:dyDescent="0.25">
      <c r="A1212" s="24"/>
    </row>
    <row r="1213" spans="1:1" x14ac:dyDescent="0.25">
      <c r="A1213" s="24"/>
    </row>
    <row r="1214" spans="1:1" x14ac:dyDescent="0.25">
      <c r="A1214" s="24"/>
    </row>
    <row r="1215" spans="1:1" x14ac:dyDescent="0.25">
      <c r="A1215" s="24"/>
    </row>
    <row r="1216" spans="1:1" x14ac:dyDescent="0.25">
      <c r="A1216" s="24"/>
    </row>
    <row r="1217" spans="1:1" x14ac:dyDescent="0.25">
      <c r="A1217" s="24"/>
    </row>
    <row r="1218" spans="1:1" x14ac:dyDescent="0.25">
      <c r="A1218" s="24"/>
    </row>
    <row r="1219" spans="1:1" x14ac:dyDescent="0.25">
      <c r="A1219" s="24"/>
    </row>
    <row r="1220" spans="1:1" x14ac:dyDescent="0.25">
      <c r="A1220" s="24"/>
    </row>
    <row r="1221" spans="1:1" x14ac:dyDescent="0.25">
      <c r="A1221" s="24"/>
    </row>
    <row r="1222" spans="1:1" x14ac:dyDescent="0.25">
      <c r="A1222" s="24"/>
    </row>
    <row r="1223" spans="1:1" x14ac:dyDescent="0.25">
      <c r="A1223" s="24"/>
    </row>
    <row r="1224" spans="1:1" x14ac:dyDescent="0.25">
      <c r="A1224" s="24"/>
    </row>
    <row r="1225" spans="1:1" x14ac:dyDescent="0.25">
      <c r="A1225" s="24"/>
    </row>
    <row r="1226" spans="1:1" x14ac:dyDescent="0.25">
      <c r="A1226" s="24"/>
    </row>
    <row r="1227" spans="1:1" x14ac:dyDescent="0.25">
      <c r="A1227" s="24"/>
    </row>
    <row r="1228" spans="1:1" x14ac:dyDescent="0.25">
      <c r="A1228" s="24"/>
    </row>
    <row r="1229" spans="1:1" x14ac:dyDescent="0.25">
      <c r="A1229" s="24"/>
    </row>
    <row r="1230" spans="1:1" x14ac:dyDescent="0.25">
      <c r="A1230" s="24"/>
    </row>
    <row r="1231" spans="1:1" x14ac:dyDescent="0.25">
      <c r="A1231" s="24"/>
    </row>
    <row r="1232" spans="1:1" x14ac:dyDescent="0.25">
      <c r="A1232" s="24"/>
    </row>
    <row r="1233" spans="1:1" x14ac:dyDescent="0.25">
      <c r="A1233" s="24"/>
    </row>
    <row r="1234" spans="1:1" x14ac:dyDescent="0.25">
      <c r="A1234" s="24"/>
    </row>
    <row r="1235" spans="1:1" x14ac:dyDescent="0.25">
      <c r="A1235" s="24"/>
    </row>
    <row r="1236" spans="1:1" x14ac:dyDescent="0.25">
      <c r="A1236" s="24"/>
    </row>
    <row r="1237" spans="1:1" x14ac:dyDescent="0.25">
      <c r="A1237" s="24"/>
    </row>
    <row r="1238" spans="1:1" x14ac:dyDescent="0.25">
      <c r="A1238" s="24"/>
    </row>
    <row r="1239" spans="1:1" x14ac:dyDescent="0.25">
      <c r="A1239" s="24"/>
    </row>
    <row r="1240" spans="1:1" x14ac:dyDescent="0.25">
      <c r="A1240" s="24"/>
    </row>
    <row r="1241" spans="1:1" x14ac:dyDescent="0.25">
      <c r="A1241" s="24"/>
    </row>
    <row r="1242" spans="1:1" x14ac:dyDescent="0.25">
      <c r="A1242" s="24"/>
    </row>
    <row r="1243" spans="1:1" x14ac:dyDescent="0.25">
      <c r="A1243" s="24"/>
    </row>
    <row r="1244" spans="1:1" x14ac:dyDescent="0.25">
      <c r="A1244" s="24"/>
    </row>
    <row r="1245" spans="1:1" x14ac:dyDescent="0.25">
      <c r="A1245" s="24"/>
    </row>
    <row r="1246" spans="1:1" x14ac:dyDescent="0.25">
      <c r="A1246" s="24"/>
    </row>
    <row r="1247" spans="1:1" x14ac:dyDescent="0.25">
      <c r="A1247" s="24"/>
    </row>
    <row r="1248" spans="1:1" x14ac:dyDescent="0.25">
      <c r="A1248" s="24"/>
    </row>
    <row r="1249" spans="1:1" x14ac:dyDescent="0.25">
      <c r="A1249" s="24"/>
    </row>
    <row r="1250" spans="1:1" x14ac:dyDescent="0.25">
      <c r="A1250" s="24"/>
    </row>
    <row r="1251" spans="1:1" x14ac:dyDescent="0.25">
      <c r="A1251" s="24"/>
    </row>
    <row r="1252" spans="1:1" x14ac:dyDescent="0.25">
      <c r="A1252" s="24"/>
    </row>
    <row r="1253" spans="1:1" x14ac:dyDescent="0.25">
      <c r="A1253" s="24"/>
    </row>
    <row r="1254" spans="1:1" x14ac:dyDescent="0.25">
      <c r="A1254" s="24"/>
    </row>
    <row r="1255" spans="1:1" x14ac:dyDescent="0.25">
      <c r="A1255" s="24"/>
    </row>
    <row r="1256" spans="1:1" x14ac:dyDescent="0.25">
      <c r="A1256" s="24"/>
    </row>
    <row r="1257" spans="1:1" x14ac:dyDescent="0.25">
      <c r="A1257" s="24"/>
    </row>
    <row r="1258" spans="1:1" x14ac:dyDescent="0.25">
      <c r="A1258" s="24"/>
    </row>
    <row r="1259" spans="1:1" x14ac:dyDescent="0.25">
      <c r="A1259" s="24"/>
    </row>
    <row r="1260" spans="1:1" x14ac:dyDescent="0.25">
      <c r="A1260" s="24"/>
    </row>
    <row r="1261" spans="1:1" x14ac:dyDescent="0.25">
      <c r="A1261" s="24"/>
    </row>
    <row r="1262" spans="1:1" x14ac:dyDescent="0.25">
      <c r="A1262" s="24"/>
    </row>
    <row r="1263" spans="1:1" x14ac:dyDescent="0.25">
      <c r="A1263" s="24"/>
    </row>
    <row r="1264" spans="1:1" x14ac:dyDescent="0.25">
      <c r="A1264" s="24"/>
    </row>
    <row r="1265" spans="1:1" x14ac:dyDescent="0.25">
      <c r="A1265" s="24"/>
    </row>
    <row r="1266" spans="1:1" x14ac:dyDescent="0.25">
      <c r="A1266" s="24"/>
    </row>
    <row r="1267" spans="1:1" x14ac:dyDescent="0.25">
      <c r="A1267" s="24"/>
    </row>
    <row r="1268" spans="1:1" x14ac:dyDescent="0.25">
      <c r="A1268" s="24"/>
    </row>
    <row r="1269" spans="1:1" x14ac:dyDescent="0.25">
      <c r="A1269" s="24"/>
    </row>
    <row r="1270" spans="1:1" x14ac:dyDescent="0.25">
      <c r="A1270" s="24"/>
    </row>
    <row r="1271" spans="1:1" x14ac:dyDescent="0.25">
      <c r="A1271" s="24"/>
    </row>
    <row r="1272" spans="1:1" x14ac:dyDescent="0.25">
      <c r="A1272" s="24"/>
    </row>
    <row r="1273" spans="1:1" x14ac:dyDescent="0.25">
      <c r="A1273" s="24"/>
    </row>
    <row r="1274" spans="1:1" x14ac:dyDescent="0.25">
      <c r="A1274" s="24"/>
    </row>
    <row r="1275" spans="1:1" x14ac:dyDescent="0.25">
      <c r="A1275" s="24"/>
    </row>
    <row r="1276" spans="1:1" x14ac:dyDescent="0.25">
      <c r="A1276" s="24"/>
    </row>
    <row r="1277" spans="1:1" x14ac:dyDescent="0.25">
      <c r="A1277" s="24"/>
    </row>
    <row r="1278" spans="1:1" x14ac:dyDescent="0.25">
      <c r="A1278" s="24"/>
    </row>
    <row r="1279" spans="1:1" x14ac:dyDescent="0.25">
      <c r="A1279" s="24"/>
    </row>
    <row r="1280" spans="1:1" x14ac:dyDescent="0.25">
      <c r="A1280" s="24"/>
    </row>
    <row r="1281" spans="1:1" x14ac:dyDescent="0.25">
      <c r="A1281" s="24"/>
    </row>
    <row r="1282" spans="1:1" x14ac:dyDescent="0.25">
      <c r="A1282" s="24"/>
    </row>
    <row r="1283" spans="1:1" x14ac:dyDescent="0.25">
      <c r="A1283" s="24"/>
    </row>
    <row r="1284" spans="1:1" x14ac:dyDescent="0.25">
      <c r="A1284" s="24"/>
    </row>
    <row r="1285" spans="1:1" x14ac:dyDescent="0.25">
      <c r="A1285" s="24"/>
    </row>
    <row r="1286" spans="1:1" x14ac:dyDescent="0.25">
      <c r="A1286" s="24"/>
    </row>
    <row r="1287" spans="1:1" x14ac:dyDescent="0.25">
      <c r="A1287" s="24"/>
    </row>
    <row r="1288" spans="1:1" x14ac:dyDescent="0.25">
      <c r="A1288" s="24"/>
    </row>
    <row r="1289" spans="1:1" x14ac:dyDescent="0.25">
      <c r="A1289" s="24"/>
    </row>
    <row r="1290" spans="1:1" x14ac:dyDescent="0.25">
      <c r="A1290" s="24"/>
    </row>
    <row r="1291" spans="1:1" x14ac:dyDescent="0.25">
      <c r="A1291" s="24"/>
    </row>
    <row r="1292" spans="1:1" x14ac:dyDescent="0.25">
      <c r="A1292" s="24"/>
    </row>
    <row r="1293" spans="1:1" x14ac:dyDescent="0.25">
      <c r="A1293" s="24"/>
    </row>
    <row r="1294" spans="1:1" x14ac:dyDescent="0.25">
      <c r="A1294" s="24"/>
    </row>
    <row r="1295" spans="1:1" x14ac:dyDescent="0.25">
      <c r="A1295" s="24"/>
    </row>
    <row r="1296" spans="1:1" x14ac:dyDescent="0.25">
      <c r="A1296" s="24"/>
    </row>
    <row r="1297" spans="1:1" x14ac:dyDescent="0.25">
      <c r="A1297" s="24"/>
    </row>
    <row r="1298" spans="1:1" x14ac:dyDescent="0.25">
      <c r="A1298" s="24"/>
    </row>
    <row r="1299" spans="1:1" x14ac:dyDescent="0.25">
      <c r="A1299" s="24"/>
    </row>
    <row r="1300" spans="1:1" x14ac:dyDescent="0.25">
      <c r="A1300" s="24"/>
    </row>
    <row r="1301" spans="1:1" x14ac:dyDescent="0.25">
      <c r="A1301" s="24"/>
    </row>
    <row r="1302" spans="1:1" x14ac:dyDescent="0.25">
      <c r="A1302" s="24"/>
    </row>
    <row r="1303" spans="1:1" x14ac:dyDescent="0.25">
      <c r="A1303" s="24"/>
    </row>
    <row r="1304" spans="1:1" x14ac:dyDescent="0.25">
      <c r="A1304" s="24"/>
    </row>
    <row r="1305" spans="1:1" x14ac:dyDescent="0.25">
      <c r="A1305" s="24"/>
    </row>
    <row r="1306" spans="1:1" x14ac:dyDescent="0.25">
      <c r="A1306" s="24"/>
    </row>
    <row r="1307" spans="1:1" x14ac:dyDescent="0.25">
      <c r="A1307" s="24"/>
    </row>
    <row r="1308" spans="1:1" x14ac:dyDescent="0.25">
      <c r="A1308" s="24"/>
    </row>
    <row r="1309" spans="1:1" x14ac:dyDescent="0.25">
      <c r="A1309" s="24"/>
    </row>
    <row r="1310" spans="1:1" x14ac:dyDescent="0.25">
      <c r="A1310" s="24"/>
    </row>
    <row r="1311" spans="1:1" x14ac:dyDescent="0.25">
      <c r="A1311" s="24"/>
    </row>
    <row r="1312" spans="1:1" x14ac:dyDescent="0.25">
      <c r="A1312" s="24"/>
    </row>
    <row r="1313" spans="1:1" x14ac:dyDescent="0.25">
      <c r="A1313" s="24"/>
    </row>
    <row r="1314" spans="1:1" x14ac:dyDescent="0.25">
      <c r="A1314" s="24"/>
    </row>
    <row r="1315" spans="1:1" x14ac:dyDescent="0.25">
      <c r="A1315" s="24"/>
    </row>
    <row r="1316" spans="1:1" x14ac:dyDescent="0.25">
      <c r="A1316" s="24"/>
    </row>
    <row r="1317" spans="1:1" x14ac:dyDescent="0.25">
      <c r="A1317" s="24"/>
    </row>
    <row r="1318" spans="1:1" x14ac:dyDescent="0.25">
      <c r="A1318" s="24"/>
    </row>
    <row r="1319" spans="1:1" x14ac:dyDescent="0.25">
      <c r="A1319" s="24"/>
    </row>
    <row r="1320" spans="1:1" x14ac:dyDescent="0.25">
      <c r="A1320" s="24"/>
    </row>
    <row r="1321" spans="1:1" x14ac:dyDescent="0.25">
      <c r="A1321" s="24"/>
    </row>
    <row r="1322" spans="1:1" x14ac:dyDescent="0.25">
      <c r="A1322" s="24"/>
    </row>
    <row r="1323" spans="1:1" x14ac:dyDescent="0.25">
      <c r="A1323" s="24"/>
    </row>
    <row r="1324" spans="1:1" x14ac:dyDescent="0.25">
      <c r="A1324" s="24"/>
    </row>
    <row r="1325" spans="1:1" x14ac:dyDescent="0.25">
      <c r="A1325" s="24"/>
    </row>
    <row r="1326" spans="1:1" x14ac:dyDescent="0.25">
      <c r="A1326" s="24"/>
    </row>
    <row r="1327" spans="1:1" x14ac:dyDescent="0.25">
      <c r="A1327" s="24"/>
    </row>
    <row r="1328" spans="1:1" x14ac:dyDescent="0.25">
      <c r="A1328" s="24"/>
    </row>
    <row r="1329" spans="1:1" x14ac:dyDescent="0.25">
      <c r="A1329" s="24"/>
    </row>
    <row r="1330" spans="1:1" x14ac:dyDescent="0.25">
      <c r="A1330" s="24"/>
    </row>
    <row r="1331" spans="1:1" x14ac:dyDescent="0.25">
      <c r="A1331" s="24"/>
    </row>
    <row r="1332" spans="1:1" x14ac:dyDescent="0.25">
      <c r="A1332" s="24"/>
    </row>
    <row r="1333" spans="1:1" x14ac:dyDescent="0.25">
      <c r="A1333" s="24"/>
    </row>
    <row r="1334" spans="1:1" x14ac:dyDescent="0.25">
      <c r="A1334" s="24"/>
    </row>
    <row r="1335" spans="1:1" x14ac:dyDescent="0.25">
      <c r="A1335" s="24"/>
    </row>
    <row r="1336" spans="1:1" x14ac:dyDescent="0.25">
      <c r="A1336" s="24"/>
    </row>
    <row r="1337" spans="1:1" x14ac:dyDescent="0.25">
      <c r="A1337" s="24"/>
    </row>
    <row r="1338" spans="1:1" x14ac:dyDescent="0.25">
      <c r="A1338" s="24"/>
    </row>
    <row r="1339" spans="1:1" x14ac:dyDescent="0.25">
      <c r="A1339" s="24"/>
    </row>
    <row r="1340" spans="1:1" x14ac:dyDescent="0.25">
      <c r="A1340" s="24"/>
    </row>
    <row r="1341" spans="1:1" x14ac:dyDescent="0.25">
      <c r="A1341" s="24"/>
    </row>
    <row r="1342" spans="1:1" x14ac:dyDescent="0.25">
      <c r="A1342" s="24"/>
    </row>
    <row r="1343" spans="1:1" x14ac:dyDescent="0.25">
      <c r="A1343" s="24"/>
    </row>
    <row r="1344" spans="1:1" x14ac:dyDescent="0.25">
      <c r="A1344" s="24"/>
    </row>
    <row r="1345" spans="1:1" x14ac:dyDescent="0.25">
      <c r="A1345" s="24"/>
    </row>
    <row r="1346" spans="1:1" x14ac:dyDescent="0.25">
      <c r="A1346" s="24"/>
    </row>
    <row r="1347" spans="1:1" x14ac:dyDescent="0.25">
      <c r="A1347" s="24"/>
    </row>
    <row r="1348" spans="1:1" x14ac:dyDescent="0.25">
      <c r="A1348" s="24"/>
    </row>
    <row r="1349" spans="1:1" x14ac:dyDescent="0.25">
      <c r="A1349" s="24"/>
    </row>
    <row r="1350" spans="1:1" x14ac:dyDescent="0.25">
      <c r="A1350" s="24"/>
    </row>
    <row r="1351" spans="1:1" x14ac:dyDescent="0.25">
      <c r="A1351" s="24"/>
    </row>
    <row r="1352" spans="1:1" x14ac:dyDescent="0.25">
      <c r="A1352" s="24"/>
    </row>
    <row r="1353" spans="1:1" x14ac:dyDescent="0.25">
      <c r="A1353" s="24"/>
    </row>
    <row r="1354" spans="1:1" x14ac:dyDescent="0.25">
      <c r="A1354" s="24"/>
    </row>
    <row r="1355" spans="1:1" x14ac:dyDescent="0.25">
      <c r="A1355" s="24"/>
    </row>
    <row r="1356" spans="1:1" x14ac:dyDescent="0.25">
      <c r="A1356" s="24"/>
    </row>
    <row r="1357" spans="1:1" x14ac:dyDescent="0.25">
      <c r="A1357" s="24"/>
    </row>
    <row r="1358" spans="1:1" x14ac:dyDescent="0.25">
      <c r="A1358" s="24"/>
    </row>
    <row r="1359" spans="1:1" x14ac:dyDescent="0.25">
      <c r="A1359" s="24"/>
    </row>
    <row r="1360" spans="1:1" x14ac:dyDescent="0.25">
      <c r="A1360" s="24"/>
    </row>
    <row r="1361" spans="1:1" x14ac:dyDescent="0.25">
      <c r="A1361" s="24"/>
    </row>
    <row r="1362" spans="1:1" x14ac:dyDescent="0.25">
      <c r="A1362" s="24"/>
    </row>
    <row r="1363" spans="1:1" x14ac:dyDescent="0.25">
      <c r="A1363" s="24"/>
    </row>
    <row r="1364" spans="1:1" x14ac:dyDescent="0.25">
      <c r="A1364" s="24"/>
    </row>
    <row r="1365" spans="1:1" x14ac:dyDescent="0.25">
      <c r="A1365" s="24"/>
    </row>
    <row r="1366" spans="1:1" x14ac:dyDescent="0.25">
      <c r="A1366" s="24"/>
    </row>
    <row r="1367" spans="1:1" x14ac:dyDescent="0.25">
      <c r="A1367" s="24"/>
    </row>
    <row r="1368" spans="1:1" x14ac:dyDescent="0.25">
      <c r="A1368" s="24"/>
    </row>
    <row r="1369" spans="1:1" x14ac:dyDescent="0.25">
      <c r="A1369" s="24"/>
    </row>
    <row r="1370" spans="1:1" x14ac:dyDescent="0.25">
      <c r="A1370" s="24"/>
    </row>
    <row r="1371" spans="1:1" x14ac:dyDescent="0.25">
      <c r="A1371" s="24"/>
    </row>
    <row r="1372" spans="1:1" x14ac:dyDescent="0.25">
      <c r="A1372" s="24"/>
    </row>
    <row r="1373" spans="1:1" x14ac:dyDescent="0.25">
      <c r="A1373" s="24"/>
    </row>
    <row r="1374" spans="1:1" x14ac:dyDescent="0.25">
      <c r="A1374" s="24"/>
    </row>
    <row r="1375" spans="1:1" x14ac:dyDescent="0.25">
      <c r="A1375" s="24"/>
    </row>
    <row r="1376" spans="1:1" x14ac:dyDescent="0.25">
      <c r="A1376" s="24"/>
    </row>
    <row r="1377" spans="1:1" x14ac:dyDescent="0.25">
      <c r="A1377" s="24"/>
    </row>
    <row r="1378" spans="1:1" x14ac:dyDescent="0.25">
      <c r="A1378" s="24"/>
    </row>
    <row r="1379" spans="1:1" x14ac:dyDescent="0.25">
      <c r="A1379" s="24"/>
    </row>
    <row r="1380" spans="1:1" x14ac:dyDescent="0.25">
      <c r="A1380" s="24"/>
    </row>
    <row r="1381" spans="1:1" x14ac:dyDescent="0.25">
      <c r="A1381" s="24"/>
    </row>
    <row r="1382" spans="1:1" x14ac:dyDescent="0.25">
      <c r="A1382" s="24"/>
    </row>
    <row r="1383" spans="1:1" x14ac:dyDescent="0.25">
      <c r="A1383" s="24"/>
    </row>
    <row r="1384" spans="1:1" x14ac:dyDescent="0.25">
      <c r="A1384" s="24"/>
    </row>
    <row r="1385" spans="1:1" x14ac:dyDescent="0.25">
      <c r="A1385" s="24"/>
    </row>
    <row r="1386" spans="1:1" x14ac:dyDescent="0.25">
      <c r="A1386" s="24"/>
    </row>
    <row r="1387" spans="1:1" x14ac:dyDescent="0.25">
      <c r="A1387" s="24"/>
    </row>
    <row r="1388" spans="1:1" x14ac:dyDescent="0.25">
      <c r="A1388" s="24"/>
    </row>
    <row r="1389" spans="1:1" x14ac:dyDescent="0.25">
      <c r="A1389" s="24"/>
    </row>
    <row r="1390" spans="1:1" x14ac:dyDescent="0.25">
      <c r="A1390" s="24"/>
    </row>
    <row r="1391" spans="1:1" x14ac:dyDescent="0.25">
      <c r="A1391" s="24"/>
    </row>
    <row r="1392" spans="1:1" x14ac:dyDescent="0.25">
      <c r="A1392" s="24"/>
    </row>
    <row r="1393" spans="1:1" x14ac:dyDescent="0.25">
      <c r="A1393" s="24"/>
    </row>
    <row r="1394" spans="1:1" x14ac:dyDescent="0.25">
      <c r="A1394" s="24"/>
    </row>
    <row r="1395" spans="1:1" x14ac:dyDescent="0.25">
      <c r="A1395" s="24"/>
    </row>
    <row r="1396" spans="1:1" x14ac:dyDescent="0.25">
      <c r="A1396" s="24"/>
    </row>
    <row r="1397" spans="1:1" x14ac:dyDescent="0.25">
      <c r="A1397" s="24"/>
    </row>
    <row r="1398" spans="1:1" x14ac:dyDescent="0.25">
      <c r="A1398" s="24"/>
    </row>
    <row r="1399" spans="1:1" x14ac:dyDescent="0.25">
      <c r="A1399" s="24"/>
    </row>
    <row r="1400" spans="1:1" x14ac:dyDescent="0.25">
      <c r="A1400" s="24"/>
    </row>
    <row r="1401" spans="1:1" x14ac:dyDescent="0.25">
      <c r="A1401" s="24"/>
    </row>
    <row r="1402" spans="1:1" x14ac:dyDescent="0.25">
      <c r="A1402" s="24"/>
    </row>
    <row r="1403" spans="1:1" x14ac:dyDescent="0.25">
      <c r="A1403" s="24"/>
    </row>
    <row r="1404" spans="1:1" x14ac:dyDescent="0.25">
      <c r="A1404" s="24"/>
    </row>
    <row r="1405" spans="1:1" x14ac:dyDescent="0.25">
      <c r="A1405" s="24"/>
    </row>
    <row r="1406" spans="1:1" x14ac:dyDescent="0.25">
      <c r="A1406" s="24"/>
    </row>
    <row r="1407" spans="1:1" x14ac:dyDescent="0.25">
      <c r="A1407" s="24"/>
    </row>
    <row r="1408" spans="1:1" x14ac:dyDescent="0.25">
      <c r="A1408" s="24"/>
    </row>
    <row r="1409" spans="1:1" x14ac:dyDescent="0.25">
      <c r="A1409" s="24"/>
    </row>
    <row r="1410" spans="1:1" x14ac:dyDescent="0.25">
      <c r="A1410" s="24"/>
    </row>
    <row r="1411" spans="1:1" x14ac:dyDescent="0.25">
      <c r="A1411" s="24"/>
    </row>
    <row r="1412" spans="1:1" x14ac:dyDescent="0.25">
      <c r="A1412" s="24"/>
    </row>
    <row r="1413" spans="1:1" x14ac:dyDescent="0.25">
      <c r="A1413" s="24"/>
    </row>
    <row r="1414" spans="1:1" x14ac:dyDescent="0.25">
      <c r="A1414" s="24"/>
    </row>
    <row r="1415" spans="1:1" x14ac:dyDescent="0.25">
      <c r="A1415" s="24"/>
    </row>
    <row r="1416" spans="1:1" x14ac:dyDescent="0.25">
      <c r="A1416" s="24"/>
    </row>
    <row r="1417" spans="1:1" x14ac:dyDescent="0.25">
      <c r="A1417" s="24"/>
    </row>
    <row r="1418" spans="1:1" x14ac:dyDescent="0.25">
      <c r="A1418" s="24"/>
    </row>
    <row r="1419" spans="1:1" x14ac:dyDescent="0.25">
      <c r="A1419" s="24"/>
    </row>
    <row r="1420" spans="1:1" x14ac:dyDescent="0.25">
      <c r="A1420" s="24"/>
    </row>
    <row r="1421" spans="1:1" x14ac:dyDescent="0.25">
      <c r="A1421" s="24"/>
    </row>
    <row r="1422" spans="1:1" x14ac:dyDescent="0.25">
      <c r="A1422" s="24"/>
    </row>
    <row r="1423" spans="1:1" x14ac:dyDescent="0.25">
      <c r="A1423" s="24"/>
    </row>
    <row r="1424" spans="1:1" x14ac:dyDescent="0.25">
      <c r="A1424" s="24"/>
    </row>
    <row r="1425" spans="1:1" x14ac:dyDescent="0.25">
      <c r="A1425" s="24"/>
    </row>
    <row r="1426" spans="1:1" x14ac:dyDescent="0.25">
      <c r="A1426" s="24"/>
    </row>
    <row r="1427" spans="1:1" x14ac:dyDescent="0.25">
      <c r="A1427" s="24"/>
    </row>
    <row r="1428" spans="1:1" x14ac:dyDescent="0.25">
      <c r="A1428" s="24"/>
    </row>
    <row r="1429" spans="1:1" x14ac:dyDescent="0.25">
      <c r="A1429" s="24"/>
    </row>
    <row r="1430" spans="1:1" x14ac:dyDescent="0.25">
      <c r="A1430" s="24"/>
    </row>
    <row r="1431" spans="1:1" x14ac:dyDescent="0.25">
      <c r="A1431" s="24"/>
    </row>
    <row r="1432" spans="1:1" x14ac:dyDescent="0.25">
      <c r="A1432" s="24"/>
    </row>
    <row r="1433" spans="1:1" x14ac:dyDescent="0.25">
      <c r="A1433" s="24"/>
    </row>
    <row r="1434" spans="1:1" x14ac:dyDescent="0.25">
      <c r="A1434" s="24"/>
    </row>
    <row r="1435" spans="1:1" x14ac:dyDescent="0.25">
      <c r="A1435" s="24"/>
    </row>
    <row r="1436" spans="1:1" x14ac:dyDescent="0.25">
      <c r="A1436" s="24"/>
    </row>
    <row r="1437" spans="1:1" x14ac:dyDescent="0.25">
      <c r="A1437" s="24"/>
    </row>
    <row r="1438" spans="1:1" x14ac:dyDescent="0.25">
      <c r="A1438" s="24"/>
    </row>
    <row r="1439" spans="1:1" x14ac:dyDescent="0.25">
      <c r="A1439" s="24"/>
    </row>
    <row r="1440" spans="1:1" x14ac:dyDescent="0.25">
      <c r="A1440" s="24"/>
    </row>
    <row r="1441" spans="1:1" x14ac:dyDescent="0.25">
      <c r="A1441" s="24"/>
    </row>
    <row r="1442" spans="1:1" x14ac:dyDescent="0.25">
      <c r="A1442" s="24"/>
    </row>
    <row r="1443" spans="1:1" x14ac:dyDescent="0.25">
      <c r="A1443" s="24"/>
    </row>
    <row r="1444" spans="1:1" x14ac:dyDescent="0.25">
      <c r="A1444" s="24"/>
    </row>
    <row r="1445" spans="1:1" x14ac:dyDescent="0.25">
      <c r="A1445" s="24"/>
    </row>
    <row r="1446" spans="1:1" x14ac:dyDescent="0.25">
      <c r="A1446" s="24"/>
    </row>
    <row r="1447" spans="1:1" x14ac:dyDescent="0.25">
      <c r="A1447" s="24"/>
    </row>
    <row r="1448" spans="1:1" x14ac:dyDescent="0.25">
      <c r="A1448" s="24"/>
    </row>
    <row r="1449" spans="1:1" x14ac:dyDescent="0.25">
      <c r="A1449" s="24"/>
    </row>
    <row r="1450" spans="1:1" x14ac:dyDescent="0.25">
      <c r="A1450" s="24"/>
    </row>
    <row r="1451" spans="1:1" x14ac:dyDescent="0.25">
      <c r="A1451" s="24"/>
    </row>
    <row r="1452" spans="1:1" x14ac:dyDescent="0.25">
      <c r="A1452" s="24"/>
    </row>
    <row r="1453" spans="1:1" x14ac:dyDescent="0.25">
      <c r="A1453" s="24"/>
    </row>
    <row r="1454" spans="1:1" x14ac:dyDescent="0.25">
      <c r="A1454" s="24"/>
    </row>
    <row r="1455" spans="1:1" x14ac:dyDescent="0.25">
      <c r="A1455" s="24"/>
    </row>
    <row r="1456" spans="1:1" x14ac:dyDescent="0.25">
      <c r="A1456" s="24"/>
    </row>
    <row r="1457" spans="1:1" x14ac:dyDescent="0.25">
      <c r="A1457" s="24"/>
    </row>
    <row r="1458" spans="1:1" x14ac:dyDescent="0.25">
      <c r="A1458" s="24"/>
    </row>
    <row r="1459" spans="1:1" x14ac:dyDescent="0.25">
      <c r="A1459" s="24"/>
    </row>
    <row r="1460" spans="1:1" x14ac:dyDescent="0.25">
      <c r="A1460" s="24"/>
    </row>
    <row r="1461" spans="1:1" x14ac:dyDescent="0.25">
      <c r="A1461" s="24"/>
    </row>
    <row r="1462" spans="1:1" x14ac:dyDescent="0.25">
      <c r="A1462" s="24"/>
    </row>
    <row r="1463" spans="1:1" x14ac:dyDescent="0.25">
      <c r="A1463" s="24"/>
    </row>
    <row r="1464" spans="1:1" x14ac:dyDescent="0.25">
      <c r="A1464" s="24"/>
    </row>
    <row r="1465" spans="1:1" x14ac:dyDescent="0.25">
      <c r="A1465" s="24"/>
    </row>
    <row r="1466" spans="1:1" x14ac:dyDescent="0.25">
      <c r="A1466" s="24"/>
    </row>
    <row r="1467" spans="1:1" x14ac:dyDescent="0.25">
      <c r="A1467" s="24"/>
    </row>
    <row r="1468" spans="1:1" x14ac:dyDescent="0.25">
      <c r="A1468" s="24"/>
    </row>
    <row r="1469" spans="1:1" x14ac:dyDescent="0.25">
      <c r="A1469" s="24"/>
    </row>
    <row r="1470" spans="1:1" x14ac:dyDescent="0.25">
      <c r="A1470" s="24"/>
    </row>
    <row r="1471" spans="1:1" x14ac:dyDescent="0.25">
      <c r="A1471" s="24"/>
    </row>
    <row r="1472" spans="1:1" x14ac:dyDescent="0.25">
      <c r="A1472" s="24"/>
    </row>
    <row r="1473" spans="1:1" x14ac:dyDescent="0.25">
      <c r="A1473" s="24"/>
    </row>
    <row r="1474" spans="1:1" x14ac:dyDescent="0.25">
      <c r="A1474" s="24"/>
    </row>
    <row r="1475" spans="1:1" x14ac:dyDescent="0.25">
      <c r="A1475" s="24"/>
    </row>
    <row r="1476" spans="1:1" x14ac:dyDescent="0.25">
      <c r="A1476" s="24"/>
    </row>
    <row r="1477" spans="1:1" x14ac:dyDescent="0.25">
      <c r="A1477" s="24"/>
    </row>
    <row r="1478" spans="1:1" x14ac:dyDescent="0.25">
      <c r="A1478" s="24"/>
    </row>
    <row r="1479" spans="1:1" x14ac:dyDescent="0.25">
      <c r="A1479" s="24"/>
    </row>
    <row r="1480" spans="1:1" x14ac:dyDescent="0.25">
      <c r="A1480" s="24"/>
    </row>
    <row r="1481" spans="1:1" x14ac:dyDescent="0.25">
      <c r="A1481" s="24"/>
    </row>
    <row r="1482" spans="1:1" x14ac:dyDescent="0.25">
      <c r="A1482" s="24"/>
    </row>
    <row r="1483" spans="1:1" x14ac:dyDescent="0.25">
      <c r="A1483" s="24"/>
    </row>
    <row r="1484" spans="1:1" x14ac:dyDescent="0.25">
      <c r="A1484" s="24"/>
    </row>
    <row r="1485" spans="1:1" x14ac:dyDescent="0.25">
      <c r="A1485" s="24"/>
    </row>
    <row r="1486" spans="1:1" x14ac:dyDescent="0.25">
      <c r="A1486" s="24"/>
    </row>
    <row r="1487" spans="1:1" x14ac:dyDescent="0.25">
      <c r="A1487" s="24"/>
    </row>
    <row r="1488" spans="1:1" x14ac:dyDescent="0.25">
      <c r="A1488" s="24"/>
    </row>
    <row r="1489" spans="1:1" x14ac:dyDescent="0.25">
      <c r="A1489" s="24"/>
    </row>
    <row r="1490" spans="1:1" x14ac:dyDescent="0.25">
      <c r="A1490" s="24"/>
    </row>
    <row r="1491" spans="1:1" x14ac:dyDescent="0.25">
      <c r="A1491" s="24"/>
    </row>
    <row r="1492" spans="1:1" x14ac:dyDescent="0.25">
      <c r="A1492" s="24"/>
    </row>
    <row r="1493" spans="1:1" x14ac:dyDescent="0.25">
      <c r="A1493" s="24"/>
    </row>
    <row r="1494" spans="1:1" x14ac:dyDescent="0.25">
      <c r="A1494" s="24"/>
    </row>
    <row r="1495" spans="1:1" x14ac:dyDescent="0.25">
      <c r="A1495" s="24"/>
    </row>
    <row r="1496" spans="1:1" x14ac:dyDescent="0.25">
      <c r="A1496" s="24"/>
    </row>
    <row r="1497" spans="1:1" x14ac:dyDescent="0.25">
      <c r="A1497" s="24"/>
    </row>
    <row r="1498" spans="1:1" x14ac:dyDescent="0.25">
      <c r="A1498" s="24"/>
    </row>
    <row r="1499" spans="1:1" x14ac:dyDescent="0.25">
      <c r="A1499" s="24"/>
    </row>
    <row r="1500" spans="1:1" x14ac:dyDescent="0.25">
      <c r="A1500" s="24"/>
    </row>
    <row r="1501" spans="1:1" x14ac:dyDescent="0.25">
      <c r="A1501" s="24"/>
    </row>
    <row r="1502" spans="1:1" x14ac:dyDescent="0.25">
      <c r="A1502" s="24"/>
    </row>
    <row r="1503" spans="1:1" x14ac:dyDescent="0.25">
      <c r="A1503" s="24"/>
    </row>
    <row r="1504" spans="1:1" x14ac:dyDescent="0.25">
      <c r="A1504" s="24"/>
    </row>
    <row r="1505" spans="1:1" x14ac:dyDescent="0.25">
      <c r="A1505" s="24"/>
    </row>
    <row r="1506" spans="1:1" x14ac:dyDescent="0.25">
      <c r="A1506" s="24"/>
    </row>
    <row r="1507" spans="1:1" x14ac:dyDescent="0.25">
      <c r="A1507" s="24"/>
    </row>
    <row r="1508" spans="1:1" x14ac:dyDescent="0.25">
      <c r="A1508" s="24"/>
    </row>
    <row r="1509" spans="1:1" x14ac:dyDescent="0.25">
      <c r="A1509" s="24"/>
    </row>
    <row r="1510" spans="1:1" x14ac:dyDescent="0.25">
      <c r="A1510" s="24"/>
    </row>
    <row r="1511" spans="1:1" x14ac:dyDescent="0.25">
      <c r="A1511" s="24"/>
    </row>
    <row r="1512" spans="1:1" x14ac:dyDescent="0.25">
      <c r="A1512" s="24"/>
    </row>
    <row r="1513" spans="1:1" x14ac:dyDescent="0.25">
      <c r="A1513" s="24"/>
    </row>
    <row r="1514" spans="1:1" x14ac:dyDescent="0.25">
      <c r="A1514" s="24"/>
    </row>
    <row r="1515" spans="1:1" x14ac:dyDescent="0.25">
      <c r="A1515" s="24"/>
    </row>
    <row r="1516" spans="1:1" x14ac:dyDescent="0.25">
      <c r="A1516" s="24"/>
    </row>
    <row r="1517" spans="1:1" x14ac:dyDescent="0.25">
      <c r="A1517" s="24"/>
    </row>
    <row r="1518" spans="1:1" x14ac:dyDescent="0.25">
      <c r="A1518" s="24"/>
    </row>
    <row r="1519" spans="1:1" x14ac:dyDescent="0.25">
      <c r="A1519" s="24"/>
    </row>
    <row r="1520" spans="1:1" x14ac:dyDescent="0.25">
      <c r="A1520" s="24"/>
    </row>
    <row r="1521" spans="1:1" x14ac:dyDescent="0.25">
      <c r="A1521" s="24"/>
    </row>
    <row r="1522" spans="1:1" x14ac:dyDescent="0.25">
      <c r="A1522" s="24"/>
    </row>
    <row r="1523" spans="1:1" x14ac:dyDescent="0.25">
      <c r="A1523" s="24"/>
    </row>
    <row r="1524" spans="1:1" x14ac:dyDescent="0.25">
      <c r="A1524" s="24"/>
    </row>
    <row r="1525" spans="1:1" x14ac:dyDescent="0.25">
      <c r="A1525" s="24"/>
    </row>
    <row r="1526" spans="1:1" x14ac:dyDescent="0.25">
      <c r="A1526" s="24"/>
    </row>
    <row r="1527" spans="1:1" x14ac:dyDescent="0.25">
      <c r="A1527" s="24"/>
    </row>
    <row r="1528" spans="1:1" x14ac:dyDescent="0.25">
      <c r="A1528" s="24"/>
    </row>
    <row r="1529" spans="1:1" x14ac:dyDescent="0.25">
      <c r="A1529" s="24"/>
    </row>
    <row r="1530" spans="1:1" x14ac:dyDescent="0.25">
      <c r="A1530" s="24"/>
    </row>
    <row r="1531" spans="1:1" x14ac:dyDescent="0.25">
      <c r="A1531" s="24"/>
    </row>
    <row r="1532" spans="1:1" x14ac:dyDescent="0.25">
      <c r="A1532" s="24"/>
    </row>
    <row r="1533" spans="1:1" x14ac:dyDescent="0.25">
      <c r="A1533" s="24"/>
    </row>
    <row r="1534" spans="1:1" x14ac:dyDescent="0.25">
      <c r="A1534" s="24"/>
    </row>
    <row r="1535" spans="1:1" x14ac:dyDescent="0.25">
      <c r="A1535" s="24"/>
    </row>
    <row r="1536" spans="1:1" x14ac:dyDescent="0.25">
      <c r="A1536" s="24"/>
    </row>
    <row r="1537" spans="1:1" x14ac:dyDescent="0.25">
      <c r="A1537" s="24"/>
    </row>
    <row r="1538" spans="1:1" x14ac:dyDescent="0.25">
      <c r="A1538" s="24"/>
    </row>
    <row r="1539" spans="1:1" x14ac:dyDescent="0.25">
      <c r="A1539" s="24"/>
    </row>
    <row r="1540" spans="1:1" x14ac:dyDescent="0.25">
      <c r="A1540" s="24"/>
    </row>
    <row r="1541" spans="1:1" x14ac:dyDescent="0.25">
      <c r="A1541" s="24"/>
    </row>
    <row r="1542" spans="1:1" x14ac:dyDescent="0.25">
      <c r="A1542" s="24"/>
    </row>
    <row r="1543" spans="1:1" x14ac:dyDescent="0.25">
      <c r="A1543" s="24"/>
    </row>
    <row r="1544" spans="1:1" x14ac:dyDescent="0.25">
      <c r="A1544" s="24"/>
    </row>
    <row r="1545" spans="1:1" x14ac:dyDescent="0.25">
      <c r="A1545" s="24"/>
    </row>
    <row r="1546" spans="1:1" x14ac:dyDescent="0.25">
      <c r="A1546" s="24"/>
    </row>
    <row r="1547" spans="1:1" x14ac:dyDescent="0.25">
      <c r="A1547" s="24"/>
    </row>
    <row r="1548" spans="1:1" x14ac:dyDescent="0.25">
      <c r="A1548" s="24"/>
    </row>
    <row r="1549" spans="1:1" x14ac:dyDescent="0.25">
      <c r="A1549" s="24"/>
    </row>
    <row r="1550" spans="1:1" x14ac:dyDescent="0.25">
      <c r="A1550" s="24"/>
    </row>
    <row r="1551" spans="1:1" x14ac:dyDescent="0.25">
      <c r="A1551" s="24"/>
    </row>
    <row r="1552" spans="1:1" x14ac:dyDescent="0.25">
      <c r="A1552" s="24"/>
    </row>
    <row r="1553" spans="1:1" x14ac:dyDescent="0.25">
      <c r="A1553" s="24"/>
    </row>
    <row r="1554" spans="1:1" x14ac:dyDescent="0.25">
      <c r="A1554" s="24"/>
    </row>
    <row r="1555" spans="1:1" x14ac:dyDescent="0.25">
      <c r="A1555" s="24"/>
    </row>
    <row r="1556" spans="1:1" x14ac:dyDescent="0.25">
      <c r="A1556" s="24"/>
    </row>
    <row r="1557" spans="1:1" x14ac:dyDescent="0.25">
      <c r="A1557" s="24"/>
    </row>
    <row r="1558" spans="1:1" x14ac:dyDescent="0.25">
      <c r="A1558" s="24"/>
    </row>
    <row r="1559" spans="1:1" x14ac:dyDescent="0.25">
      <c r="A1559" s="24"/>
    </row>
    <row r="1560" spans="1:1" x14ac:dyDescent="0.25">
      <c r="A1560" s="24"/>
    </row>
    <row r="1561" spans="1:1" x14ac:dyDescent="0.25">
      <c r="A1561" s="24"/>
    </row>
    <row r="1562" spans="1:1" x14ac:dyDescent="0.25">
      <c r="A1562" s="24"/>
    </row>
    <row r="1563" spans="1:1" x14ac:dyDescent="0.25">
      <c r="A1563" s="24"/>
    </row>
    <row r="1564" spans="1:1" x14ac:dyDescent="0.25">
      <c r="A1564" s="24"/>
    </row>
    <row r="1565" spans="1:1" x14ac:dyDescent="0.25">
      <c r="A1565" s="24"/>
    </row>
    <row r="1566" spans="1:1" x14ac:dyDescent="0.25">
      <c r="A1566" s="24"/>
    </row>
    <row r="1567" spans="1:1" x14ac:dyDescent="0.25">
      <c r="A1567" s="24"/>
    </row>
    <row r="1568" spans="1:1" x14ac:dyDescent="0.25">
      <c r="A1568" s="24"/>
    </row>
    <row r="1569" spans="1:1" x14ac:dyDescent="0.25">
      <c r="A1569" s="24"/>
    </row>
    <row r="1570" spans="1:1" x14ac:dyDescent="0.25">
      <c r="A1570" s="24"/>
    </row>
    <row r="1571" spans="1:1" x14ac:dyDescent="0.25">
      <c r="A1571" s="24"/>
    </row>
    <row r="1572" spans="1:1" x14ac:dyDescent="0.25">
      <c r="A1572" s="24"/>
    </row>
    <row r="1573" spans="1:1" x14ac:dyDescent="0.25">
      <c r="A1573" s="24"/>
    </row>
    <row r="1574" spans="1:1" x14ac:dyDescent="0.25">
      <c r="A1574" s="24"/>
    </row>
    <row r="1575" spans="1:1" x14ac:dyDescent="0.25">
      <c r="A1575" s="24"/>
    </row>
    <row r="1576" spans="1:1" x14ac:dyDescent="0.25">
      <c r="A1576" s="24"/>
    </row>
    <row r="1577" spans="1:1" x14ac:dyDescent="0.25">
      <c r="A1577" s="24"/>
    </row>
    <row r="1578" spans="1:1" x14ac:dyDescent="0.25">
      <c r="A1578" s="24"/>
    </row>
    <row r="1579" spans="1:1" x14ac:dyDescent="0.25">
      <c r="A1579" s="24"/>
    </row>
    <row r="1580" spans="1:1" x14ac:dyDescent="0.25">
      <c r="A1580" s="24"/>
    </row>
    <row r="1581" spans="1:1" x14ac:dyDescent="0.25">
      <c r="A1581" s="24"/>
    </row>
    <row r="1582" spans="1:1" x14ac:dyDescent="0.25">
      <c r="A1582" s="24"/>
    </row>
    <row r="1583" spans="1:1" x14ac:dyDescent="0.25">
      <c r="A1583" s="24"/>
    </row>
    <row r="1584" spans="1:1" x14ac:dyDescent="0.25">
      <c r="A1584" s="24"/>
    </row>
    <row r="1585" spans="1:1" x14ac:dyDescent="0.25">
      <c r="A1585" s="24"/>
    </row>
    <row r="1586" spans="1:1" x14ac:dyDescent="0.25">
      <c r="A1586" s="24"/>
    </row>
    <row r="1587" spans="1:1" x14ac:dyDescent="0.25">
      <c r="A1587" s="24"/>
    </row>
    <row r="1588" spans="1:1" x14ac:dyDescent="0.25">
      <c r="A1588" s="24"/>
    </row>
    <row r="1589" spans="1:1" x14ac:dyDescent="0.25">
      <c r="A1589" s="24"/>
    </row>
    <row r="1590" spans="1:1" x14ac:dyDescent="0.25">
      <c r="A1590" s="24"/>
    </row>
    <row r="1591" spans="1:1" x14ac:dyDescent="0.25">
      <c r="A1591" s="24"/>
    </row>
    <row r="1592" spans="1:1" x14ac:dyDescent="0.25">
      <c r="A1592" s="24"/>
    </row>
    <row r="1593" spans="1:1" x14ac:dyDescent="0.25">
      <c r="A1593" s="24"/>
    </row>
    <row r="1594" spans="1:1" x14ac:dyDescent="0.25">
      <c r="A1594" s="24"/>
    </row>
    <row r="1595" spans="1:1" x14ac:dyDescent="0.25">
      <c r="A1595" s="24"/>
    </row>
    <row r="1596" spans="1:1" x14ac:dyDescent="0.25">
      <c r="A1596" s="24"/>
    </row>
    <row r="1597" spans="1:1" x14ac:dyDescent="0.25">
      <c r="A1597" s="24"/>
    </row>
    <row r="1598" spans="1:1" x14ac:dyDescent="0.25">
      <c r="A1598" s="24"/>
    </row>
    <row r="1599" spans="1:1" x14ac:dyDescent="0.25">
      <c r="A1599" s="24"/>
    </row>
    <row r="1600" spans="1:1" x14ac:dyDescent="0.25">
      <c r="A1600" s="24"/>
    </row>
    <row r="1601" spans="1:1" x14ac:dyDescent="0.25">
      <c r="A1601" s="24"/>
    </row>
    <row r="1602" spans="1:1" x14ac:dyDescent="0.25">
      <c r="A1602" s="24"/>
    </row>
    <row r="1603" spans="1:1" x14ac:dyDescent="0.25">
      <c r="A1603" s="24"/>
    </row>
    <row r="1604" spans="1:1" x14ac:dyDescent="0.25">
      <c r="A1604" s="24"/>
    </row>
    <row r="1605" spans="1:1" x14ac:dyDescent="0.25">
      <c r="A1605" s="24"/>
    </row>
    <row r="1606" spans="1:1" x14ac:dyDescent="0.25">
      <c r="A1606" s="24"/>
    </row>
    <row r="1607" spans="1:1" x14ac:dyDescent="0.25">
      <c r="A1607" s="24"/>
    </row>
    <row r="1608" spans="1:1" x14ac:dyDescent="0.25">
      <c r="A1608" s="24"/>
    </row>
    <row r="1609" spans="1:1" x14ac:dyDescent="0.25">
      <c r="A1609" s="24"/>
    </row>
    <row r="1610" spans="1:1" x14ac:dyDescent="0.25">
      <c r="A1610" s="24"/>
    </row>
    <row r="1611" spans="1:1" x14ac:dyDescent="0.25">
      <c r="A1611" s="24"/>
    </row>
    <row r="1612" spans="1:1" x14ac:dyDescent="0.25">
      <c r="A1612" s="24"/>
    </row>
    <row r="1613" spans="1:1" x14ac:dyDescent="0.25">
      <c r="A1613" s="24"/>
    </row>
    <row r="1614" spans="1:1" x14ac:dyDescent="0.25">
      <c r="A1614" s="24"/>
    </row>
    <row r="1615" spans="1:1" x14ac:dyDescent="0.25">
      <c r="A1615" s="24"/>
    </row>
    <row r="1616" spans="1:1" x14ac:dyDescent="0.25">
      <c r="A1616" s="24"/>
    </row>
    <row r="1617" spans="1:1" x14ac:dyDescent="0.25">
      <c r="A1617" s="24"/>
    </row>
    <row r="1618" spans="1:1" x14ac:dyDescent="0.25">
      <c r="A1618" s="24"/>
    </row>
    <row r="1619" spans="1:1" x14ac:dyDescent="0.25">
      <c r="A1619" s="24"/>
    </row>
    <row r="1620" spans="1:1" x14ac:dyDescent="0.25">
      <c r="A1620" s="24"/>
    </row>
    <row r="1621" spans="1:1" x14ac:dyDescent="0.25">
      <c r="A1621" s="24"/>
    </row>
    <row r="1622" spans="1:1" x14ac:dyDescent="0.25">
      <c r="A1622" s="24"/>
    </row>
    <row r="1623" spans="1:1" x14ac:dyDescent="0.25">
      <c r="A1623" s="24"/>
    </row>
    <row r="1624" spans="1:1" x14ac:dyDescent="0.25">
      <c r="A1624" s="24"/>
    </row>
    <row r="1625" spans="1:1" x14ac:dyDescent="0.25">
      <c r="A1625" s="24"/>
    </row>
    <row r="1626" spans="1:1" x14ac:dyDescent="0.25">
      <c r="A1626" s="24"/>
    </row>
    <row r="1627" spans="1:1" x14ac:dyDescent="0.25">
      <c r="A1627" s="24"/>
    </row>
    <row r="1628" spans="1:1" x14ac:dyDescent="0.25">
      <c r="A1628" s="24"/>
    </row>
    <row r="1629" spans="1:1" x14ac:dyDescent="0.25">
      <c r="A1629" s="24"/>
    </row>
    <row r="1630" spans="1:1" x14ac:dyDescent="0.25">
      <c r="A1630" s="24"/>
    </row>
    <row r="1631" spans="1:1" x14ac:dyDescent="0.25">
      <c r="A1631" s="24"/>
    </row>
    <row r="1632" spans="1:1" x14ac:dyDescent="0.25">
      <c r="A1632" s="24"/>
    </row>
    <row r="1633" spans="1:1" x14ac:dyDescent="0.25">
      <c r="A1633" s="24"/>
    </row>
    <row r="1634" spans="1:1" x14ac:dyDescent="0.25">
      <c r="A1634" s="24"/>
    </row>
    <row r="1635" spans="1:1" x14ac:dyDescent="0.25">
      <c r="A1635" s="24"/>
    </row>
    <row r="1636" spans="1:1" x14ac:dyDescent="0.25">
      <c r="A1636" s="24"/>
    </row>
    <row r="1637" spans="1:1" x14ac:dyDescent="0.25">
      <c r="A1637" s="24"/>
    </row>
    <row r="1638" spans="1:1" x14ac:dyDescent="0.25">
      <c r="A1638" s="24"/>
    </row>
    <row r="1639" spans="1:1" x14ac:dyDescent="0.25">
      <c r="A1639" s="24"/>
    </row>
    <row r="1640" spans="1:1" x14ac:dyDescent="0.25">
      <c r="A1640" s="24"/>
    </row>
    <row r="1641" spans="1:1" x14ac:dyDescent="0.25">
      <c r="A1641" s="24"/>
    </row>
    <row r="1642" spans="1:1" x14ac:dyDescent="0.25">
      <c r="A1642" s="24"/>
    </row>
    <row r="1643" spans="1:1" x14ac:dyDescent="0.25">
      <c r="A1643" s="24"/>
    </row>
    <row r="1644" spans="1:1" x14ac:dyDescent="0.25">
      <c r="A1644" s="24"/>
    </row>
    <row r="1645" spans="1:1" x14ac:dyDescent="0.25">
      <c r="A1645" s="24"/>
    </row>
    <row r="1646" spans="1:1" x14ac:dyDescent="0.25">
      <c r="A1646" s="24"/>
    </row>
    <row r="1647" spans="1:1" x14ac:dyDescent="0.25">
      <c r="A1647" s="24"/>
    </row>
    <row r="1648" spans="1:1" x14ac:dyDescent="0.25">
      <c r="A1648" s="24"/>
    </row>
    <row r="1649" spans="1:1" x14ac:dyDescent="0.25">
      <c r="A1649" s="24"/>
    </row>
    <row r="1650" spans="1:1" x14ac:dyDescent="0.25">
      <c r="A1650" s="24"/>
    </row>
    <row r="1651" spans="1:1" x14ac:dyDescent="0.25">
      <c r="A1651" s="24"/>
    </row>
    <row r="1652" spans="1:1" x14ac:dyDescent="0.25">
      <c r="A1652" s="24"/>
    </row>
    <row r="1653" spans="1:1" x14ac:dyDescent="0.25">
      <c r="A1653" s="24"/>
    </row>
    <row r="1654" spans="1:1" x14ac:dyDescent="0.25">
      <c r="A1654" s="24"/>
    </row>
    <row r="1655" spans="1:1" x14ac:dyDescent="0.25">
      <c r="A1655" s="24"/>
    </row>
    <row r="1656" spans="1:1" x14ac:dyDescent="0.25">
      <c r="A1656" s="24"/>
    </row>
    <row r="1657" spans="1:1" x14ac:dyDescent="0.25">
      <c r="A1657" s="24"/>
    </row>
    <row r="1658" spans="1:1" x14ac:dyDescent="0.25">
      <c r="A1658" s="24"/>
    </row>
    <row r="1659" spans="1:1" x14ac:dyDescent="0.25">
      <c r="A1659" s="24"/>
    </row>
    <row r="1660" spans="1:1" x14ac:dyDescent="0.25">
      <c r="A1660" s="24"/>
    </row>
    <row r="1661" spans="1:1" x14ac:dyDescent="0.25">
      <c r="A1661" s="24"/>
    </row>
    <row r="1662" spans="1:1" x14ac:dyDescent="0.25">
      <c r="A1662" s="24"/>
    </row>
    <row r="1663" spans="1:1" x14ac:dyDescent="0.25">
      <c r="A1663" s="24"/>
    </row>
    <row r="1664" spans="1:1" x14ac:dyDescent="0.25">
      <c r="A1664" s="24"/>
    </row>
    <row r="1665" spans="1:1" x14ac:dyDescent="0.25">
      <c r="A1665" s="24"/>
    </row>
    <row r="1666" spans="1:1" x14ac:dyDescent="0.25">
      <c r="A1666" s="24"/>
    </row>
    <row r="1667" spans="1:1" x14ac:dyDescent="0.25">
      <c r="A1667" s="24"/>
    </row>
    <row r="1668" spans="1:1" x14ac:dyDescent="0.25">
      <c r="A1668" s="24"/>
    </row>
    <row r="1669" spans="1:1" x14ac:dyDescent="0.25">
      <c r="A1669" s="24"/>
    </row>
    <row r="1670" spans="1:1" x14ac:dyDescent="0.25">
      <c r="A1670" s="24"/>
    </row>
    <row r="1671" spans="1:1" x14ac:dyDescent="0.25">
      <c r="A1671" s="24"/>
    </row>
    <row r="1672" spans="1:1" x14ac:dyDescent="0.25">
      <c r="A1672" s="24"/>
    </row>
    <row r="1673" spans="1:1" x14ac:dyDescent="0.25">
      <c r="A1673" s="24"/>
    </row>
    <row r="1674" spans="1:1" x14ac:dyDescent="0.25">
      <c r="A1674" s="24"/>
    </row>
    <row r="1675" spans="1:1" x14ac:dyDescent="0.25">
      <c r="A1675" s="24"/>
    </row>
    <row r="1676" spans="1:1" x14ac:dyDescent="0.25">
      <c r="A1676" s="24"/>
    </row>
    <row r="1677" spans="1:1" x14ac:dyDescent="0.25">
      <c r="A1677" s="24"/>
    </row>
    <row r="1678" spans="1:1" x14ac:dyDescent="0.25">
      <c r="A1678" s="24"/>
    </row>
    <row r="1679" spans="1:1" x14ac:dyDescent="0.25">
      <c r="A1679" s="24"/>
    </row>
    <row r="1680" spans="1:1" x14ac:dyDescent="0.25">
      <c r="A1680" s="24"/>
    </row>
    <row r="1681" spans="1:1" x14ac:dyDescent="0.25">
      <c r="A1681" s="24"/>
    </row>
    <row r="1682" spans="1:1" x14ac:dyDescent="0.25">
      <c r="A1682" s="24"/>
    </row>
    <row r="1683" spans="1:1" x14ac:dyDescent="0.25">
      <c r="A1683" s="24"/>
    </row>
    <row r="1684" spans="1:1" x14ac:dyDescent="0.25">
      <c r="A1684" s="24"/>
    </row>
    <row r="1685" spans="1:1" x14ac:dyDescent="0.25">
      <c r="A1685" s="24"/>
    </row>
    <row r="1686" spans="1:1" x14ac:dyDescent="0.25">
      <c r="A1686" s="24"/>
    </row>
    <row r="1687" spans="1:1" x14ac:dyDescent="0.25">
      <c r="A1687" s="24"/>
    </row>
    <row r="1688" spans="1:1" x14ac:dyDescent="0.25">
      <c r="A1688" s="24"/>
    </row>
    <row r="1689" spans="1:1" x14ac:dyDescent="0.25">
      <c r="A1689" s="24"/>
    </row>
    <row r="1690" spans="1:1" x14ac:dyDescent="0.25">
      <c r="A1690" s="24"/>
    </row>
    <row r="1691" spans="1:1" x14ac:dyDescent="0.25">
      <c r="A1691" s="24"/>
    </row>
    <row r="1692" spans="1:1" x14ac:dyDescent="0.25">
      <c r="A1692" s="24"/>
    </row>
    <row r="1693" spans="1:1" x14ac:dyDescent="0.25">
      <c r="A1693" s="24"/>
    </row>
    <row r="1694" spans="1:1" x14ac:dyDescent="0.25">
      <c r="A1694" s="24"/>
    </row>
    <row r="1695" spans="1:1" x14ac:dyDescent="0.25">
      <c r="A1695" s="24"/>
    </row>
    <row r="1696" spans="1:1" x14ac:dyDescent="0.25">
      <c r="A1696" s="24"/>
    </row>
    <row r="1697" spans="1:1" x14ac:dyDescent="0.25">
      <c r="A1697" s="24"/>
    </row>
    <row r="1698" spans="1:1" x14ac:dyDescent="0.25">
      <c r="A1698" s="24"/>
    </row>
    <row r="1699" spans="1:1" x14ac:dyDescent="0.25">
      <c r="A1699" s="24"/>
    </row>
    <row r="1700" spans="1:1" x14ac:dyDescent="0.25">
      <c r="A1700" s="24"/>
    </row>
    <row r="1701" spans="1:1" x14ac:dyDescent="0.25">
      <c r="A1701" s="24"/>
    </row>
    <row r="1702" spans="1:1" x14ac:dyDescent="0.25">
      <c r="A1702" s="24"/>
    </row>
    <row r="1703" spans="1:1" x14ac:dyDescent="0.25">
      <c r="A1703" s="24"/>
    </row>
    <row r="1704" spans="1:1" x14ac:dyDescent="0.25">
      <c r="A1704" s="24"/>
    </row>
    <row r="1705" spans="1:1" x14ac:dyDescent="0.25">
      <c r="A1705" s="24"/>
    </row>
    <row r="1706" spans="1:1" x14ac:dyDescent="0.25">
      <c r="A1706" s="24"/>
    </row>
    <row r="1707" spans="1:1" x14ac:dyDescent="0.25">
      <c r="A1707" s="24"/>
    </row>
    <row r="1708" spans="1:1" x14ac:dyDescent="0.25">
      <c r="A1708" s="24"/>
    </row>
    <row r="1709" spans="1:1" x14ac:dyDescent="0.25">
      <c r="A1709" s="24"/>
    </row>
    <row r="1710" spans="1:1" x14ac:dyDescent="0.25">
      <c r="A1710" s="24"/>
    </row>
    <row r="1711" spans="1:1" x14ac:dyDescent="0.25">
      <c r="A1711" s="24"/>
    </row>
    <row r="1712" spans="1:1" x14ac:dyDescent="0.25">
      <c r="A1712" s="24"/>
    </row>
    <row r="1713" spans="1:1" x14ac:dyDescent="0.25">
      <c r="A1713" s="24"/>
    </row>
    <row r="1714" spans="1:1" x14ac:dyDescent="0.25">
      <c r="A1714" s="24"/>
    </row>
    <row r="1715" spans="1:1" x14ac:dyDescent="0.25">
      <c r="A1715" s="24"/>
    </row>
    <row r="1716" spans="1:1" x14ac:dyDescent="0.25">
      <c r="A1716" s="24"/>
    </row>
    <row r="1717" spans="1:1" x14ac:dyDescent="0.25">
      <c r="A1717" s="24"/>
    </row>
    <row r="1718" spans="1:1" x14ac:dyDescent="0.25">
      <c r="A1718" s="24"/>
    </row>
    <row r="1719" spans="1:1" x14ac:dyDescent="0.25">
      <c r="A1719" s="24"/>
    </row>
    <row r="1720" spans="1:1" x14ac:dyDescent="0.25">
      <c r="A1720" s="24"/>
    </row>
    <row r="1721" spans="1:1" x14ac:dyDescent="0.25">
      <c r="A1721" s="24"/>
    </row>
    <row r="1722" spans="1:1" x14ac:dyDescent="0.25">
      <c r="A1722" s="24"/>
    </row>
    <row r="1723" spans="1:1" x14ac:dyDescent="0.25">
      <c r="A1723" s="24"/>
    </row>
    <row r="1724" spans="1:1" x14ac:dyDescent="0.25">
      <c r="A1724" s="24"/>
    </row>
    <row r="1725" spans="1:1" x14ac:dyDescent="0.25">
      <c r="A1725" s="24"/>
    </row>
    <row r="1726" spans="1:1" x14ac:dyDescent="0.25">
      <c r="A1726" s="24"/>
    </row>
    <row r="1727" spans="1:1" x14ac:dyDescent="0.25">
      <c r="A1727" s="24"/>
    </row>
    <row r="1728" spans="1:1" x14ac:dyDescent="0.25">
      <c r="A1728" s="24"/>
    </row>
    <row r="1729" spans="1:1" x14ac:dyDescent="0.25">
      <c r="A1729" s="24"/>
    </row>
    <row r="1730" spans="1:1" x14ac:dyDescent="0.25">
      <c r="A1730" s="24"/>
    </row>
    <row r="1731" spans="1:1" x14ac:dyDescent="0.25">
      <c r="A1731" s="24"/>
    </row>
    <row r="1732" spans="1:1" x14ac:dyDescent="0.25">
      <c r="A1732" s="24"/>
    </row>
    <row r="1733" spans="1:1" x14ac:dyDescent="0.25">
      <c r="A1733" s="24"/>
    </row>
    <row r="1734" spans="1:1" x14ac:dyDescent="0.25">
      <c r="A1734" s="24"/>
    </row>
    <row r="1735" spans="1:1" x14ac:dyDescent="0.25">
      <c r="A1735" s="24"/>
    </row>
    <row r="1736" spans="1:1" x14ac:dyDescent="0.25">
      <c r="A1736" s="24"/>
    </row>
    <row r="1737" spans="1:1" x14ac:dyDescent="0.25">
      <c r="A1737" s="24"/>
    </row>
    <row r="1738" spans="1:1" x14ac:dyDescent="0.25">
      <c r="A1738" s="24"/>
    </row>
    <row r="1739" spans="1:1" x14ac:dyDescent="0.25">
      <c r="A1739" s="24"/>
    </row>
    <row r="1740" spans="1:1" x14ac:dyDescent="0.25">
      <c r="A1740" s="24"/>
    </row>
    <row r="1741" spans="1:1" x14ac:dyDescent="0.25">
      <c r="A1741" s="24"/>
    </row>
    <row r="1742" spans="1:1" x14ac:dyDescent="0.25">
      <c r="A1742" s="24"/>
    </row>
    <row r="1743" spans="1:1" x14ac:dyDescent="0.25">
      <c r="A1743" s="24"/>
    </row>
    <row r="1744" spans="1:1" x14ac:dyDescent="0.25">
      <c r="A1744" s="24"/>
    </row>
    <row r="1745" spans="1:1" x14ac:dyDescent="0.25">
      <c r="A1745" s="24"/>
    </row>
    <row r="1746" spans="1:1" x14ac:dyDescent="0.25">
      <c r="A1746" s="24"/>
    </row>
    <row r="1747" spans="1:1" x14ac:dyDescent="0.25">
      <c r="A1747" s="24"/>
    </row>
    <row r="1748" spans="1:1" x14ac:dyDescent="0.25">
      <c r="A1748" s="24"/>
    </row>
    <row r="1749" spans="1:1" x14ac:dyDescent="0.25">
      <c r="A1749" s="24"/>
    </row>
    <row r="1750" spans="1:1" x14ac:dyDescent="0.25">
      <c r="A1750" s="24"/>
    </row>
    <row r="1751" spans="1:1" x14ac:dyDescent="0.25">
      <c r="A1751" s="24"/>
    </row>
    <row r="1752" spans="1:1" x14ac:dyDescent="0.25">
      <c r="A1752" s="24"/>
    </row>
    <row r="1753" spans="1:1" x14ac:dyDescent="0.25">
      <c r="A1753" s="24"/>
    </row>
    <row r="1754" spans="1:1" x14ac:dyDescent="0.25">
      <c r="A1754" s="24"/>
    </row>
    <row r="1755" spans="1:1" x14ac:dyDescent="0.25">
      <c r="A1755" s="24"/>
    </row>
    <row r="1756" spans="1:1" x14ac:dyDescent="0.25">
      <c r="A1756" s="24"/>
    </row>
    <row r="1757" spans="1:1" x14ac:dyDescent="0.25">
      <c r="A1757" s="24"/>
    </row>
    <row r="1758" spans="1:1" x14ac:dyDescent="0.25">
      <c r="A1758" s="24"/>
    </row>
    <row r="1759" spans="1:1" x14ac:dyDescent="0.25">
      <c r="A1759" s="24"/>
    </row>
    <row r="1760" spans="1:1" x14ac:dyDescent="0.25">
      <c r="A1760" s="24"/>
    </row>
    <row r="1761" spans="1:1" x14ac:dyDescent="0.25">
      <c r="A1761" s="24"/>
    </row>
    <row r="1762" spans="1:1" x14ac:dyDescent="0.25">
      <c r="A1762" s="24"/>
    </row>
    <row r="1763" spans="1:1" x14ac:dyDescent="0.25">
      <c r="A1763" s="24"/>
    </row>
    <row r="1764" spans="1:1" x14ac:dyDescent="0.25">
      <c r="A1764" s="24"/>
    </row>
    <row r="1765" spans="1:1" x14ac:dyDescent="0.25">
      <c r="A1765" s="24"/>
    </row>
    <row r="1766" spans="1:1" x14ac:dyDescent="0.25">
      <c r="A1766" s="24"/>
    </row>
    <row r="1767" spans="1:1" x14ac:dyDescent="0.25">
      <c r="A1767" s="24"/>
    </row>
    <row r="1768" spans="1:1" x14ac:dyDescent="0.25">
      <c r="A1768" s="24"/>
    </row>
    <row r="1769" spans="1:1" x14ac:dyDescent="0.25">
      <c r="A1769" s="24"/>
    </row>
    <row r="1770" spans="1:1" x14ac:dyDescent="0.25">
      <c r="A1770" s="24"/>
    </row>
    <row r="1771" spans="1:1" x14ac:dyDescent="0.25">
      <c r="A1771" s="24"/>
    </row>
    <row r="1772" spans="1:1" x14ac:dyDescent="0.25">
      <c r="A1772" s="24"/>
    </row>
    <row r="1773" spans="1:1" x14ac:dyDescent="0.25">
      <c r="A1773" s="24"/>
    </row>
    <row r="1774" spans="1:1" x14ac:dyDescent="0.25">
      <c r="A1774" s="24"/>
    </row>
    <row r="1775" spans="1:1" x14ac:dyDescent="0.25">
      <c r="A1775" s="24"/>
    </row>
    <row r="1776" spans="1:1" x14ac:dyDescent="0.25">
      <c r="A1776" s="24"/>
    </row>
    <row r="1777" spans="1:1" x14ac:dyDescent="0.25">
      <c r="A1777" s="24"/>
    </row>
    <row r="1778" spans="1:1" x14ac:dyDescent="0.25">
      <c r="A1778" s="24"/>
    </row>
    <row r="1779" spans="1:1" x14ac:dyDescent="0.25">
      <c r="A1779" s="24"/>
    </row>
    <row r="1780" spans="1:1" x14ac:dyDescent="0.25">
      <c r="A1780" s="24"/>
    </row>
    <row r="1781" spans="1:1" x14ac:dyDescent="0.25">
      <c r="A1781" s="24"/>
    </row>
    <row r="1782" spans="1:1" x14ac:dyDescent="0.25">
      <c r="A1782" s="24"/>
    </row>
    <row r="1783" spans="1:1" x14ac:dyDescent="0.25">
      <c r="A1783" s="24"/>
    </row>
    <row r="1784" spans="1:1" x14ac:dyDescent="0.25">
      <c r="A1784" s="24"/>
    </row>
    <row r="1785" spans="1:1" x14ac:dyDescent="0.25">
      <c r="A1785" s="24"/>
    </row>
    <row r="1786" spans="1:1" x14ac:dyDescent="0.25">
      <c r="A1786" s="24"/>
    </row>
    <row r="1787" spans="1:1" x14ac:dyDescent="0.25">
      <c r="A1787" s="24"/>
    </row>
    <row r="1788" spans="1:1" x14ac:dyDescent="0.25">
      <c r="A1788" s="24"/>
    </row>
    <row r="1789" spans="1:1" x14ac:dyDescent="0.25">
      <c r="A1789" s="24"/>
    </row>
    <row r="1790" spans="1:1" x14ac:dyDescent="0.25">
      <c r="A1790" s="24"/>
    </row>
    <row r="1791" spans="1:1" x14ac:dyDescent="0.25">
      <c r="A1791" s="24"/>
    </row>
    <row r="1792" spans="1:1" x14ac:dyDescent="0.25">
      <c r="A1792" s="24"/>
    </row>
    <row r="1793" spans="1:1" x14ac:dyDescent="0.25">
      <c r="A1793" s="24"/>
    </row>
    <row r="1794" spans="1:1" x14ac:dyDescent="0.25">
      <c r="A1794" s="24"/>
    </row>
    <row r="1795" spans="1:1" x14ac:dyDescent="0.25">
      <c r="A1795" s="24"/>
    </row>
    <row r="1796" spans="1:1" x14ac:dyDescent="0.25">
      <c r="A1796" s="24"/>
    </row>
    <row r="1797" spans="1:1" x14ac:dyDescent="0.25">
      <c r="A1797" s="24"/>
    </row>
    <row r="1798" spans="1:1" x14ac:dyDescent="0.25">
      <c r="A1798" s="24"/>
    </row>
    <row r="1799" spans="1:1" x14ac:dyDescent="0.25">
      <c r="A1799" s="24"/>
    </row>
    <row r="1800" spans="1:1" x14ac:dyDescent="0.25">
      <c r="A1800" s="24"/>
    </row>
    <row r="1801" spans="1:1" x14ac:dyDescent="0.25">
      <c r="A1801" s="24"/>
    </row>
    <row r="1802" spans="1:1" x14ac:dyDescent="0.25">
      <c r="A1802" s="24"/>
    </row>
    <row r="1803" spans="1:1" x14ac:dyDescent="0.25">
      <c r="A1803" s="24"/>
    </row>
    <row r="1804" spans="1:1" x14ac:dyDescent="0.25">
      <c r="A1804" s="24"/>
    </row>
    <row r="1805" spans="1:1" x14ac:dyDescent="0.25">
      <c r="A1805" s="24"/>
    </row>
    <row r="1806" spans="1:1" x14ac:dyDescent="0.25">
      <c r="A1806" s="24"/>
    </row>
    <row r="1807" spans="1:1" x14ac:dyDescent="0.25">
      <c r="A1807" s="24"/>
    </row>
    <row r="1808" spans="1:1" x14ac:dyDescent="0.25">
      <c r="A1808" s="24"/>
    </row>
    <row r="1809" spans="1:1" x14ac:dyDescent="0.25">
      <c r="A1809" s="24"/>
    </row>
    <row r="1810" spans="1:1" x14ac:dyDescent="0.25">
      <c r="A1810" s="24"/>
    </row>
    <row r="1811" spans="1:1" x14ac:dyDescent="0.25">
      <c r="A1811" s="24"/>
    </row>
    <row r="1812" spans="1:1" x14ac:dyDescent="0.25">
      <c r="A1812" s="24"/>
    </row>
    <row r="1813" spans="1:1" x14ac:dyDescent="0.25">
      <c r="A1813" s="24"/>
    </row>
    <row r="1814" spans="1:1" x14ac:dyDescent="0.25">
      <c r="A1814" s="24"/>
    </row>
    <row r="1815" spans="1:1" x14ac:dyDescent="0.25">
      <c r="A1815" s="24"/>
    </row>
    <row r="1816" spans="1:1" x14ac:dyDescent="0.25">
      <c r="A1816" s="24"/>
    </row>
    <row r="1817" spans="1:1" x14ac:dyDescent="0.25">
      <c r="A1817" s="24"/>
    </row>
    <row r="1818" spans="1:1" x14ac:dyDescent="0.25">
      <c r="A1818" s="24"/>
    </row>
    <row r="1819" spans="1:1" x14ac:dyDescent="0.25">
      <c r="A1819" s="24"/>
    </row>
    <row r="1820" spans="1:1" x14ac:dyDescent="0.25">
      <c r="A1820" s="24"/>
    </row>
    <row r="1821" spans="1:1" x14ac:dyDescent="0.25">
      <c r="A1821" s="24"/>
    </row>
    <row r="1822" spans="1:1" x14ac:dyDescent="0.25">
      <c r="A1822" s="24"/>
    </row>
    <row r="1823" spans="1:1" x14ac:dyDescent="0.25">
      <c r="A1823" s="24"/>
    </row>
    <row r="1824" spans="1:1" x14ac:dyDescent="0.25">
      <c r="A1824" s="24"/>
    </row>
    <row r="1825" spans="1:1" x14ac:dyDescent="0.25">
      <c r="A1825" s="24"/>
    </row>
    <row r="1826" spans="1:1" x14ac:dyDescent="0.25">
      <c r="A1826" s="24"/>
    </row>
    <row r="1827" spans="1:1" x14ac:dyDescent="0.25">
      <c r="A1827" s="24"/>
    </row>
    <row r="1828" spans="1:1" x14ac:dyDescent="0.25">
      <c r="A1828" s="24"/>
    </row>
    <row r="1829" spans="1:1" x14ac:dyDescent="0.25">
      <c r="A1829" s="24"/>
    </row>
    <row r="1830" spans="1:1" x14ac:dyDescent="0.25">
      <c r="A1830" s="24"/>
    </row>
    <row r="1831" spans="1:1" x14ac:dyDescent="0.25">
      <c r="A1831" s="24"/>
    </row>
    <row r="1832" spans="1:1" x14ac:dyDescent="0.25">
      <c r="A1832" s="24"/>
    </row>
    <row r="1833" spans="1:1" x14ac:dyDescent="0.25">
      <c r="A1833" s="24"/>
    </row>
    <row r="1834" spans="1:1" x14ac:dyDescent="0.25">
      <c r="A1834" s="24"/>
    </row>
    <row r="1835" spans="1:1" x14ac:dyDescent="0.25">
      <c r="A1835" s="24"/>
    </row>
    <row r="1836" spans="1:1" x14ac:dyDescent="0.25">
      <c r="A1836" s="24"/>
    </row>
    <row r="1837" spans="1:1" x14ac:dyDescent="0.25">
      <c r="A1837" s="24"/>
    </row>
    <row r="1838" spans="1:1" x14ac:dyDescent="0.25">
      <c r="A1838" s="24"/>
    </row>
    <row r="1839" spans="1:1" x14ac:dyDescent="0.25">
      <c r="A1839" s="24"/>
    </row>
    <row r="1840" spans="1:1" x14ac:dyDescent="0.25">
      <c r="A1840" s="24"/>
    </row>
    <row r="1841" spans="1:1" x14ac:dyDescent="0.25">
      <c r="A1841" s="24"/>
    </row>
    <row r="1842" spans="1:1" x14ac:dyDescent="0.25">
      <c r="A1842" s="24"/>
    </row>
    <row r="1843" spans="1:1" x14ac:dyDescent="0.25">
      <c r="A1843" s="24"/>
    </row>
    <row r="1844" spans="1:1" x14ac:dyDescent="0.25">
      <c r="A1844" s="24"/>
    </row>
    <row r="1845" spans="1:1" x14ac:dyDescent="0.25">
      <c r="A1845" s="24"/>
    </row>
    <row r="1846" spans="1:1" x14ac:dyDescent="0.25">
      <c r="A1846" s="24"/>
    </row>
    <row r="1847" spans="1:1" x14ac:dyDescent="0.25">
      <c r="A1847" s="24"/>
    </row>
    <row r="1848" spans="1:1" x14ac:dyDescent="0.25">
      <c r="A1848" s="24"/>
    </row>
    <row r="1849" spans="1:1" x14ac:dyDescent="0.25">
      <c r="A1849" s="24"/>
    </row>
    <row r="1850" spans="1:1" x14ac:dyDescent="0.25">
      <c r="A1850" s="24"/>
    </row>
    <row r="1851" spans="1:1" x14ac:dyDescent="0.25">
      <c r="A1851" s="24"/>
    </row>
    <row r="1852" spans="1:1" x14ac:dyDescent="0.25">
      <c r="A1852" s="24"/>
    </row>
    <row r="1853" spans="1:1" x14ac:dyDescent="0.25">
      <c r="A1853" s="24"/>
    </row>
    <row r="1854" spans="1:1" x14ac:dyDescent="0.25">
      <c r="A1854" s="24"/>
    </row>
    <row r="1855" spans="1:1" x14ac:dyDescent="0.25">
      <c r="A1855" s="24"/>
    </row>
    <row r="1856" spans="1:1" x14ac:dyDescent="0.25">
      <c r="A1856" s="24"/>
    </row>
    <row r="1857" spans="1:1" x14ac:dyDescent="0.25">
      <c r="A1857" s="24"/>
    </row>
    <row r="1858" spans="1:1" x14ac:dyDescent="0.25">
      <c r="A1858" s="24"/>
    </row>
    <row r="1859" spans="1:1" x14ac:dyDescent="0.25">
      <c r="A1859" s="24"/>
    </row>
    <row r="1860" spans="1:1" x14ac:dyDescent="0.25">
      <c r="A1860" s="24"/>
    </row>
    <row r="1861" spans="1:1" x14ac:dyDescent="0.25">
      <c r="A1861" s="24"/>
    </row>
    <row r="1862" spans="1:1" x14ac:dyDescent="0.25">
      <c r="A1862" s="24"/>
    </row>
    <row r="1863" spans="1:1" x14ac:dyDescent="0.25">
      <c r="A1863" s="24"/>
    </row>
    <row r="1864" spans="1:1" x14ac:dyDescent="0.25">
      <c r="A1864" s="24"/>
    </row>
    <row r="1865" spans="1:1" x14ac:dyDescent="0.25">
      <c r="A1865" s="24"/>
    </row>
    <row r="1866" spans="1:1" x14ac:dyDescent="0.25">
      <c r="A1866" s="24"/>
    </row>
    <row r="1867" spans="1:1" x14ac:dyDescent="0.25">
      <c r="A1867" s="24"/>
    </row>
    <row r="1868" spans="1:1" x14ac:dyDescent="0.25">
      <c r="A1868" s="24"/>
    </row>
    <row r="1869" spans="1:1" x14ac:dyDescent="0.25">
      <c r="A1869" s="24"/>
    </row>
    <row r="1870" spans="1:1" x14ac:dyDescent="0.25">
      <c r="A1870" s="24"/>
    </row>
    <row r="1871" spans="1:1" x14ac:dyDescent="0.25">
      <c r="A1871" s="24"/>
    </row>
    <row r="1872" spans="1:1" x14ac:dyDescent="0.25">
      <c r="A1872" s="24"/>
    </row>
    <row r="1873" spans="1:1" x14ac:dyDescent="0.25">
      <c r="A1873" s="24"/>
    </row>
    <row r="1874" spans="1:1" x14ac:dyDescent="0.25">
      <c r="A1874" s="24"/>
    </row>
    <row r="1875" spans="1:1" x14ac:dyDescent="0.25">
      <c r="A1875" s="24"/>
    </row>
    <row r="1876" spans="1:1" x14ac:dyDescent="0.25">
      <c r="A1876" s="24"/>
    </row>
    <row r="1877" spans="1:1" x14ac:dyDescent="0.25">
      <c r="A1877" s="24"/>
    </row>
    <row r="1878" spans="1:1" x14ac:dyDescent="0.25">
      <c r="A1878" s="24"/>
    </row>
    <row r="1879" spans="1:1" x14ac:dyDescent="0.25">
      <c r="A1879" s="24"/>
    </row>
    <row r="1880" spans="1:1" x14ac:dyDescent="0.25">
      <c r="A1880" s="24"/>
    </row>
    <row r="1881" spans="1:1" x14ac:dyDescent="0.25">
      <c r="A1881" s="24"/>
    </row>
    <row r="1882" spans="1:1" x14ac:dyDescent="0.25">
      <c r="A1882" s="24"/>
    </row>
    <row r="1883" spans="1:1" x14ac:dyDescent="0.25">
      <c r="A1883" s="24"/>
    </row>
    <row r="1884" spans="1:1" x14ac:dyDescent="0.25">
      <c r="A1884" s="24"/>
    </row>
    <row r="1885" spans="1:1" x14ac:dyDescent="0.25">
      <c r="A1885" s="24"/>
    </row>
    <row r="1886" spans="1:1" x14ac:dyDescent="0.25">
      <c r="A1886" s="24"/>
    </row>
    <row r="1887" spans="1:1" x14ac:dyDescent="0.25">
      <c r="A1887" s="24"/>
    </row>
    <row r="1888" spans="1:1" x14ac:dyDescent="0.25">
      <c r="A1888" s="24"/>
    </row>
    <row r="1889" spans="1:1" x14ac:dyDescent="0.25">
      <c r="A1889" s="24"/>
    </row>
    <row r="1890" spans="1:1" x14ac:dyDescent="0.25">
      <c r="A1890" s="24"/>
    </row>
    <row r="1891" spans="1:1" x14ac:dyDescent="0.25">
      <c r="A1891" s="24"/>
    </row>
    <row r="1892" spans="1:1" x14ac:dyDescent="0.25">
      <c r="A1892" s="24"/>
    </row>
    <row r="1893" spans="1:1" x14ac:dyDescent="0.25">
      <c r="A1893" s="24"/>
    </row>
    <row r="1894" spans="1:1" x14ac:dyDescent="0.25">
      <c r="A1894" s="24"/>
    </row>
    <row r="1895" spans="1:1" x14ac:dyDescent="0.25">
      <c r="A1895" s="24"/>
    </row>
    <row r="1896" spans="1:1" x14ac:dyDescent="0.25">
      <c r="A1896" s="24"/>
    </row>
    <row r="1897" spans="1:1" x14ac:dyDescent="0.25">
      <c r="A1897" s="24"/>
    </row>
    <row r="1898" spans="1:1" x14ac:dyDescent="0.25">
      <c r="A1898" s="24"/>
    </row>
    <row r="1899" spans="1:1" x14ac:dyDescent="0.25">
      <c r="A1899" s="24"/>
    </row>
    <row r="1900" spans="1:1" x14ac:dyDescent="0.25">
      <c r="A1900" s="24"/>
    </row>
    <row r="1901" spans="1:1" x14ac:dyDescent="0.25">
      <c r="A1901" s="24"/>
    </row>
    <row r="1902" spans="1:1" x14ac:dyDescent="0.25">
      <c r="A1902" s="24"/>
    </row>
    <row r="1903" spans="1:1" x14ac:dyDescent="0.25">
      <c r="A1903" s="24"/>
    </row>
    <row r="1904" spans="1:1" x14ac:dyDescent="0.25">
      <c r="A1904" s="24"/>
    </row>
    <row r="1905" spans="1:1" x14ac:dyDescent="0.25">
      <c r="A1905" s="24"/>
    </row>
    <row r="1906" spans="1:1" x14ac:dyDescent="0.25">
      <c r="A1906" s="24"/>
    </row>
    <row r="1907" spans="1:1" x14ac:dyDescent="0.25">
      <c r="A1907" s="24"/>
    </row>
    <row r="1908" spans="1:1" x14ac:dyDescent="0.25">
      <c r="A1908" s="24"/>
    </row>
    <row r="1909" spans="1:1" x14ac:dyDescent="0.25">
      <c r="A1909" s="24"/>
    </row>
    <row r="1910" spans="1:1" x14ac:dyDescent="0.25">
      <c r="A1910" s="24"/>
    </row>
    <row r="1911" spans="1:1" x14ac:dyDescent="0.25">
      <c r="A1911" s="24"/>
    </row>
    <row r="1912" spans="1:1" x14ac:dyDescent="0.25">
      <c r="A1912" s="24"/>
    </row>
    <row r="1913" spans="1:1" x14ac:dyDescent="0.25">
      <c r="A1913" s="24"/>
    </row>
    <row r="1914" spans="1:1" x14ac:dyDescent="0.25">
      <c r="A1914" s="24"/>
    </row>
    <row r="1915" spans="1:1" x14ac:dyDescent="0.25">
      <c r="A1915" s="24"/>
    </row>
    <row r="1916" spans="1:1" x14ac:dyDescent="0.25">
      <c r="A1916" s="24"/>
    </row>
    <row r="1917" spans="1:1" x14ac:dyDescent="0.25">
      <c r="A1917" s="24"/>
    </row>
    <row r="1918" spans="1:1" x14ac:dyDescent="0.25">
      <c r="A1918" s="24"/>
    </row>
    <row r="1919" spans="1:1" x14ac:dyDescent="0.25">
      <c r="A1919" s="24"/>
    </row>
    <row r="1920" spans="1:1" x14ac:dyDescent="0.25">
      <c r="A1920" s="24"/>
    </row>
    <row r="1921" spans="1:1" x14ac:dyDescent="0.25">
      <c r="A1921" s="24"/>
    </row>
    <row r="1922" spans="1:1" x14ac:dyDescent="0.25">
      <c r="A1922" s="24"/>
    </row>
    <row r="1923" spans="1:1" x14ac:dyDescent="0.25">
      <c r="A1923" s="24"/>
    </row>
    <row r="1924" spans="1:1" x14ac:dyDescent="0.25">
      <c r="A1924" s="24"/>
    </row>
    <row r="1925" spans="1:1" x14ac:dyDescent="0.25">
      <c r="A1925" s="24"/>
    </row>
    <row r="1926" spans="1:1" x14ac:dyDescent="0.25">
      <c r="A1926" s="24"/>
    </row>
    <row r="1927" spans="1:1" x14ac:dyDescent="0.25">
      <c r="A1927" s="24"/>
    </row>
    <row r="1928" spans="1:1" x14ac:dyDescent="0.25">
      <c r="A1928" s="24"/>
    </row>
    <row r="1929" spans="1:1" x14ac:dyDescent="0.25">
      <c r="A1929" s="24"/>
    </row>
    <row r="1930" spans="1:1" x14ac:dyDescent="0.25">
      <c r="A1930" s="24"/>
    </row>
    <row r="1931" spans="1:1" x14ac:dyDescent="0.25">
      <c r="A1931" s="24"/>
    </row>
    <row r="1932" spans="1:1" x14ac:dyDescent="0.25">
      <c r="A1932" s="24"/>
    </row>
    <row r="1933" spans="1:1" x14ac:dyDescent="0.25">
      <c r="A1933" s="24"/>
    </row>
    <row r="1934" spans="1:1" x14ac:dyDescent="0.25">
      <c r="A1934" s="24"/>
    </row>
    <row r="1935" spans="1:1" x14ac:dyDescent="0.25">
      <c r="A1935" s="24"/>
    </row>
    <row r="1936" spans="1:1" x14ac:dyDescent="0.25">
      <c r="A1936" s="24"/>
    </row>
    <row r="1937" spans="1:1" x14ac:dyDescent="0.25">
      <c r="A1937" s="24"/>
    </row>
    <row r="1938" spans="1:1" x14ac:dyDescent="0.25">
      <c r="A1938" s="24"/>
    </row>
    <row r="1939" spans="1:1" x14ac:dyDescent="0.25">
      <c r="A1939" s="24"/>
    </row>
    <row r="1940" spans="1:1" x14ac:dyDescent="0.25">
      <c r="A1940" s="24"/>
    </row>
    <row r="1941" spans="1:1" x14ac:dyDescent="0.25">
      <c r="A1941" s="24"/>
    </row>
    <row r="1942" spans="1:1" x14ac:dyDescent="0.25">
      <c r="A1942" s="24"/>
    </row>
    <row r="1943" spans="1:1" x14ac:dyDescent="0.25">
      <c r="A1943" s="24"/>
    </row>
    <row r="1944" spans="1:1" x14ac:dyDescent="0.25">
      <c r="A1944" s="24"/>
    </row>
    <row r="1945" spans="1:1" x14ac:dyDescent="0.25">
      <c r="A1945" s="24"/>
    </row>
    <row r="1946" spans="1:1" x14ac:dyDescent="0.25">
      <c r="A1946" s="24"/>
    </row>
    <row r="1947" spans="1:1" x14ac:dyDescent="0.25">
      <c r="A1947" s="24"/>
    </row>
    <row r="1948" spans="1:1" x14ac:dyDescent="0.25">
      <c r="A1948" s="24"/>
    </row>
    <row r="1949" spans="1:1" x14ac:dyDescent="0.25">
      <c r="A1949" s="24"/>
    </row>
    <row r="1950" spans="1:1" x14ac:dyDescent="0.25">
      <c r="A1950" s="24"/>
    </row>
    <row r="1951" spans="1:1" x14ac:dyDescent="0.25">
      <c r="A1951" s="24"/>
    </row>
    <row r="1952" spans="1:1" x14ac:dyDescent="0.25">
      <c r="A1952" s="24"/>
    </row>
    <row r="1953" spans="1:1" x14ac:dyDescent="0.25">
      <c r="A1953" s="24"/>
    </row>
    <row r="1954" spans="1:1" x14ac:dyDescent="0.25">
      <c r="A1954" s="24"/>
    </row>
    <row r="1955" spans="1:1" x14ac:dyDescent="0.25">
      <c r="A1955" s="24"/>
    </row>
    <row r="1956" spans="1:1" x14ac:dyDescent="0.25">
      <c r="A1956" s="24"/>
    </row>
    <row r="1957" spans="1:1" x14ac:dyDescent="0.25">
      <c r="A1957" s="24"/>
    </row>
    <row r="1958" spans="1:1" x14ac:dyDescent="0.25">
      <c r="A1958" s="24"/>
    </row>
    <row r="1959" spans="1:1" x14ac:dyDescent="0.25">
      <c r="A1959" s="24"/>
    </row>
    <row r="1960" spans="1:1" x14ac:dyDescent="0.25">
      <c r="A1960" s="24"/>
    </row>
    <row r="1961" spans="1:1" x14ac:dyDescent="0.25">
      <c r="A1961" s="24"/>
    </row>
    <row r="1962" spans="1:1" x14ac:dyDescent="0.25">
      <c r="A1962" s="24"/>
    </row>
    <row r="1963" spans="1:1" x14ac:dyDescent="0.25">
      <c r="A1963" s="24"/>
    </row>
    <row r="1964" spans="1:1" x14ac:dyDescent="0.25">
      <c r="A1964" s="24"/>
    </row>
    <row r="1965" spans="1:1" x14ac:dyDescent="0.25">
      <c r="A1965" s="24"/>
    </row>
    <row r="1966" spans="1:1" x14ac:dyDescent="0.25">
      <c r="A1966" s="24"/>
    </row>
    <row r="1967" spans="1:1" x14ac:dyDescent="0.25">
      <c r="A1967" s="24"/>
    </row>
    <row r="1968" spans="1:1" x14ac:dyDescent="0.25">
      <c r="A1968" s="24"/>
    </row>
    <row r="1969" spans="1:1" x14ac:dyDescent="0.25">
      <c r="A1969" s="24"/>
    </row>
    <row r="1970" spans="1:1" x14ac:dyDescent="0.25">
      <c r="A1970" s="24"/>
    </row>
    <row r="1971" spans="1:1" x14ac:dyDescent="0.25">
      <c r="A1971" s="24"/>
    </row>
    <row r="1972" spans="1:1" x14ac:dyDescent="0.25">
      <c r="A1972" s="24"/>
    </row>
    <row r="1973" spans="1:1" x14ac:dyDescent="0.25">
      <c r="A1973" s="24"/>
    </row>
    <row r="1974" spans="1:1" x14ac:dyDescent="0.25">
      <c r="A1974" s="24"/>
    </row>
    <row r="1975" spans="1:1" x14ac:dyDescent="0.25">
      <c r="A1975" s="24"/>
    </row>
    <row r="1976" spans="1:1" x14ac:dyDescent="0.25">
      <c r="A1976" s="24"/>
    </row>
    <row r="1977" spans="1:1" x14ac:dyDescent="0.25">
      <c r="A1977" s="24"/>
    </row>
    <row r="1978" spans="1:1" x14ac:dyDescent="0.25">
      <c r="A1978" s="24"/>
    </row>
    <row r="1979" spans="1:1" x14ac:dyDescent="0.25">
      <c r="A1979" s="24"/>
    </row>
    <row r="1980" spans="1:1" x14ac:dyDescent="0.25">
      <c r="A1980" s="24"/>
    </row>
    <row r="1981" spans="1:1" x14ac:dyDescent="0.25">
      <c r="A1981" s="24"/>
    </row>
    <row r="1982" spans="1:1" x14ac:dyDescent="0.25">
      <c r="A1982" s="24"/>
    </row>
    <row r="1983" spans="1:1" x14ac:dyDescent="0.25">
      <c r="A1983" s="24"/>
    </row>
    <row r="1984" spans="1:1" x14ac:dyDescent="0.25">
      <c r="A1984" s="24"/>
    </row>
    <row r="1985" spans="1:1" x14ac:dyDescent="0.25">
      <c r="A1985" s="24"/>
    </row>
    <row r="1986" spans="1:1" x14ac:dyDescent="0.25">
      <c r="A1986" s="24"/>
    </row>
    <row r="1987" spans="1:1" x14ac:dyDescent="0.25">
      <c r="A1987" s="24"/>
    </row>
    <row r="1988" spans="1:1" x14ac:dyDescent="0.25">
      <c r="A1988" s="24"/>
    </row>
    <row r="1989" spans="1:1" x14ac:dyDescent="0.25">
      <c r="A1989" s="24"/>
    </row>
    <row r="1990" spans="1:1" x14ac:dyDescent="0.25">
      <c r="A1990" s="24"/>
    </row>
    <row r="1991" spans="1:1" x14ac:dyDescent="0.25">
      <c r="A1991" s="24"/>
    </row>
    <row r="1992" spans="1:1" x14ac:dyDescent="0.25">
      <c r="A1992" s="24"/>
    </row>
    <row r="1993" spans="1:1" x14ac:dyDescent="0.25">
      <c r="A1993" s="24"/>
    </row>
    <row r="1994" spans="1:1" x14ac:dyDescent="0.25">
      <c r="A1994" s="24"/>
    </row>
    <row r="1995" spans="1:1" x14ac:dyDescent="0.25">
      <c r="A1995" s="24"/>
    </row>
    <row r="1996" spans="1:1" x14ac:dyDescent="0.25">
      <c r="A1996" s="24"/>
    </row>
    <row r="1997" spans="1:1" x14ac:dyDescent="0.25">
      <c r="A1997" s="24"/>
    </row>
    <row r="1998" spans="1:1" x14ac:dyDescent="0.25">
      <c r="A1998" s="24"/>
    </row>
    <row r="1999" spans="1:1" x14ac:dyDescent="0.25">
      <c r="A1999" s="24"/>
    </row>
    <row r="2000" spans="1:1" x14ac:dyDescent="0.25">
      <c r="A2000" s="24"/>
    </row>
    <row r="2001" spans="1:1" x14ac:dyDescent="0.25">
      <c r="A2001" s="24"/>
    </row>
    <row r="2002" spans="1:1" x14ac:dyDescent="0.25">
      <c r="A2002" s="24"/>
    </row>
    <row r="2003" spans="1:1" x14ac:dyDescent="0.25">
      <c r="A2003" s="24"/>
    </row>
    <row r="2004" spans="1:1" x14ac:dyDescent="0.25">
      <c r="A2004" s="24"/>
    </row>
    <row r="2005" spans="1:1" x14ac:dyDescent="0.25">
      <c r="A2005" s="24"/>
    </row>
    <row r="2006" spans="1:1" x14ac:dyDescent="0.25">
      <c r="A2006" s="24"/>
    </row>
    <row r="2007" spans="1:1" x14ac:dyDescent="0.25">
      <c r="A2007" s="24"/>
    </row>
    <row r="2008" spans="1:1" x14ac:dyDescent="0.25">
      <c r="A2008" s="24"/>
    </row>
    <row r="2009" spans="1:1" x14ac:dyDescent="0.25">
      <c r="A2009" s="24"/>
    </row>
    <row r="2010" spans="1:1" x14ac:dyDescent="0.25">
      <c r="A2010" s="24"/>
    </row>
    <row r="2011" spans="1:1" x14ac:dyDescent="0.25">
      <c r="A2011" s="24"/>
    </row>
    <row r="2012" spans="1:1" x14ac:dyDescent="0.25">
      <c r="A2012" s="24"/>
    </row>
    <row r="2013" spans="1:1" x14ac:dyDescent="0.25">
      <c r="A2013" s="24"/>
    </row>
    <row r="2014" spans="1:1" x14ac:dyDescent="0.25">
      <c r="A2014" s="24"/>
    </row>
    <row r="2015" spans="1:1" x14ac:dyDescent="0.25">
      <c r="A2015" s="24"/>
    </row>
    <row r="2016" spans="1:1" x14ac:dyDescent="0.25">
      <c r="A2016" s="24"/>
    </row>
    <row r="2017" spans="1:1" x14ac:dyDescent="0.25">
      <c r="A2017" s="24"/>
    </row>
    <row r="2018" spans="1:1" x14ac:dyDescent="0.25">
      <c r="A2018" s="24"/>
    </row>
    <row r="2019" spans="1:1" x14ac:dyDescent="0.25">
      <c r="A2019" s="24"/>
    </row>
    <row r="2020" spans="1:1" x14ac:dyDescent="0.25">
      <c r="A2020" s="24"/>
    </row>
    <row r="2021" spans="1:1" x14ac:dyDescent="0.25">
      <c r="A2021" s="24"/>
    </row>
    <row r="2022" spans="1:1" x14ac:dyDescent="0.25">
      <c r="A2022" s="24"/>
    </row>
    <row r="2023" spans="1:1" x14ac:dyDescent="0.25">
      <c r="A2023" s="24"/>
    </row>
    <row r="2024" spans="1:1" x14ac:dyDescent="0.25">
      <c r="A2024" s="24"/>
    </row>
    <row r="2025" spans="1:1" x14ac:dyDescent="0.25">
      <c r="A2025" s="24"/>
    </row>
    <row r="2026" spans="1:1" x14ac:dyDescent="0.25">
      <c r="A2026" s="24"/>
    </row>
    <row r="2027" spans="1:1" x14ac:dyDescent="0.25">
      <c r="A2027" s="24"/>
    </row>
    <row r="2028" spans="1:1" x14ac:dyDescent="0.25">
      <c r="A2028" s="24"/>
    </row>
    <row r="2029" spans="1:1" x14ac:dyDescent="0.25">
      <c r="A2029" s="24"/>
    </row>
    <row r="2030" spans="1:1" x14ac:dyDescent="0.25">
      <c r="A2030" s="24"/>
    </row>
    <row r="2031" spans="1:1" x14ac:dyDescent="0.25">
      <c r="A2031" s="24"/>
    </row>
    <row r="2032" spans="1:1" x14ac:dyDescent="0.25">
      <c r="A2032" s="24"/>
    </row>
    <row r="2033" spans="1:1" x14ac:dyDescent="0.25">
      <c r="A2033" s="24"/>
    </row>
    <row r="2034" spans="1:1" x14ac:dyDescent="0.25">
      <c r="A2034" s="24"/>
    </row>
    <row r="2035" spans="1:1" x14ac:dyDescent="0.25">
      <c r="A2035" s="24"/>
    </row>
    <row r="2036" spans="1:1" x14ac:dyDescent="0.25">
      <c r="A2036" s="24"/>
    </row>
    <row r="2037" spans="1:1" x14ac:dyDescent="0.25">
      <c r="A2037" s="24"/>
    </row>
    <row r="2038" spans="1:1" x14ac:dyDescent="0.25">
      <c r="A2038" s="24"/>
    </row>
    <row r="2039" spans="1:1" x14ac:dyDescent="0.25">
      <c r="A2039" s="24"/>
    </row>
    <row r="2040" spans="1:1" x14ac:dyDescent="0.25">
      <c r="A2040" s="24"/>
    </row>
    <row r="2041" spans="1:1" x14ac:dyDescent="0.25">
      <c r="A2041" s="24"/>
    </row>
    <row r="2042" spans="1:1" x14ac:dyDescent="0.25">
      <c r="A2042" s="24"/>
    </row>
    <row r="2043" spans="1:1" x14ac:dyDescent="0.25">
      <c r="A2043" s="24"/>
    </row>
    <row r="2044" spans="1:1" x14ac:dyDescent="0.25">
      <c r="A2044" s="24"/>
    </row>
    <row r="2045" spans="1:1" x14ac:dyDescent="0.25">
      <c r="A2045" s="24"/>
    </row>
    <row r="2046" spans="1:1" x14ac:dyDescent="0.25">
      <c r="A2046" s="24"/>
    </row>
    <row r="2047" spans="1:1" x14ac:dyDescent="0.25">
      <c r="A2047" s="24"/>
    </row>
    <row r="2048" spans="1:1" x14ac:dyDescent="0.25">
      <c r="A2048" s="24"/>
    </row>
    <row r="2049" spans="1:1" x14ac:dyDescent="0.25">
      <c r="A2049" s="24"/>
    </row>
    <row r="2050" spans="1:1" x14ac:dyDescent="0.25">
      <c r="A2050" s="24"/>
    </row>
    <row r="2051" spans="1:1" x14ac:dyDescent="0.25">
      <c r="A2051" s="24"/>
    </row>
    <row r="2052" spans="1:1" x14ac:dyDescent="0.25">
      <c r="A2052" s="24"/>
    </row>
    <row r="2053" spans="1:1" x14ac:dyDescent="0.25">
      <c r="A2053" s="24"/>
    </row>
    <row r="2054" spans="1:1" x14ac:dyDescent="0.25">
      <c r="A2054" s="24"/>
    </row>
    <row r="2055" spans="1:1" x14ac:dyDescent="0.25">
      <c r="A2055" s="24"/>
    </row>
    <row r="2056" spans="1:1" x14ac:dyDescent="0.25">
      <c r="A2056" s="24"/>
    </row>
    <row r="2057" spans="1:1" x14ac:dyDescent="0.25">
      <c r="A2057" s="24"/>
    </row>
    <row r="2058" spans="1:1" x14ac:dyDescent="0.25">
      <c r="A2058" s="24"/>
    </row>
    <row r="2059" spans="1:1" x14ac:dyDescent="0.25">
      <c r="A2059" s="24"/>
    </row>
    <row r="2060" spans="1:1" x14ac:dyDescent="0.25">
      <c r="A2060" s="24"/>
    </row>
    <row r="2061" spans="1:1" x14ac:dyDescent="0.25">
      <c r="A2061" s="24"/>
    </row>
    <row r="2062" spans="1:1" x14ac:dyDescent="0.25">
      <c r="A2062" s="24"/>
    </row>
    <row r="2063" spans="1:1" x14ac:dyDescent="0.25">
      <c r="A2063" s="24"/>
    </row>
    <row r="2064" spans="1:1" x14ac:dyDescent="0.25">
      <c r="A2064" s="24"/>
    </row>
    <row r="2065" spans="1:1" x14ac:dyDescent="0.25">
      <c r="A2065" s="24"/>
    </row>
    <row r="2066" spans="1:1" x14ac:dyDescent="0.25">
      <c r="A2066" s="24"/>
    </row>
    <row r="2067" spans="1:1" x14ac:dyDescent="0.25">
      <c r="A2067" s="24"/>
    </row>
    <row r="2068" spans="1:1" x14ac:dyDescent="0.25">
      <c r="A2068" s="24"/>
    </row>
    <row r="2069" spans="1:1" x14ac:dyDescent="0.25">
      <c r="A2069" s="24"/>
    </row>
    <row r="2070" spans="1:1" x14ac:dyDescent="0.25">
      <c r="A2070" s="24"/>
    </row>
    <row r="2071" spans="1:1" x14ac:dyDescent="0.25">
      <c r="A2071" s="24"/>
    </row>
    <row r="2072" spans="1:1" x14ac:dyDescent="0.25">
      <c r="A2072" s="24"/>
    </row>
    <row r="2073" spans="1:1" x14ac:dyDescent="0.25">
      <c r="A2073" s="24"/>
    </row>
    <row r="2074" spans="1:1" x14ac:dyDescent="0.25">
      <c r="A2074" s="24"/>
    </row>
    <row r="2075" spans="1:1" x14ac:dyDescent="0.25">
      <c r="A2075" s="24"/>
    </row>
    <row r="2076" spans="1:1" x14ac:dyDescent="0.25">
      <c r="A2076" s="24"/>
    </row>
    <row r="2077" spans="1:1" x14ac:dyDescent="0.25">
      <c r="A2077" s="24"/>
    </row>
    <row r="2078" spans="1:1" x14ac:dyDescent="0.25">
      <c r="A2078" s="24"/>
    </row>
    <row r="2079" spans="1:1" x14ac:dyDescent="0.25">
      <c r="A2079" s="24"/>
    </row>
    <row r="2080" spans="1:1" x14ac:dyDescent="0.25">
      <c r="A2080" s="24"/>
    </row>
    <row r="2081" spans="1:1" x14ac:dyDescent="0.25">
      <c r="A2081" s="24"/>
    </row>
    <row r="2082" spans="1:1" x14ac:dyDescent="0.25">
      <c r="A2082" s="24"/>
    </row>
    <row r="2083" spans="1:1" x14ac:dyDescent="0.25">
      <c r="A2083" s="24"/>
    </row>
    <row r="2084" spans="1:1" x14ac:dyDescent="0.25">
      <c r="A2084" s="24"/>
    </row>
    <row r="2085" spans="1:1" x14ac:dyDescent="0.25">
      <c r="A2085" s="24"/>
    </row>
    <row r="2086" spans="1:1" x14ac:dyDescent="0.25">
      <c r="A2086" s="24"/>
    </row>
    <row r="2087" spans="1:1" x14ac:dyDescent="0.25">
      <c r="A2087" s="24"/>
    </row>
    <row r="2088" spans="1:1" x14ac:dyDescent="0.25">
      <c r="A2088" s="24"/>
    </row>
    <row r="2089" spans="1:1" x14ac:dyDescent="0.25">
      <c r="A2089" s="24"/>
    </row>
    <row r="2090" spans="1:1" x14ac:dyDescent="0.25">
      <c r="A2090" s="24"/>
    </row>
    <row r="2091" spans="1:1" x14ac:dyDescent="0.25">
      <c r="A2091" s="24"/>
    </row>
    <row r="2092" spans="1:1" x14ac:dyDescent="0.25">
      <c r="A2092" s="24"/>
    </row>
    <row r="2093" spans="1:1" x14ac:dyDescent="0.25">
      <c r="A2093" s="24"/>
    </row>
    <row r="2094" spans="1:1" x14ac:dyDescent="0.25">
      <c r="A2094" s="24"/>
    </row>
    <row r="2095" spans="1:1" x14ac:dyDescent="0.25">
      <c r="A2095" s="24"/>
    </row>
    <row r="2096" spans="1:1" x14ac:dyDescent="0.25">
      <c r="A2096" s="24"/>
    </row>
    <row r="2097" spans="1:1" x14ac:dyDescent="0.25">
      <c r="A2097" s="24"/>
    </row>
    <row r="2098" spans="1:1" x14ac:dyDescent="0.25">
      <c r="A2098" s="24"/>
    </row>
    <row r="2099" spans="1:1" x14ac:dyDescent="0.25">
      <c r="A2099" s="24"/>
    </row>
    <row r="2100" spans="1:1" x14ac:dyDescent="0.25">
      <c r="A2100" s="24"/>
    </row>
    <row r="2101" spans="1:1" x14ac:dyDescent="0.25">
      <c r="A2101" s="24"/>
    </row>
    <row r="2102" spans="1:1" x14ac:dyDescent="0.25">
      <c r="A2102" s="24"/>
    </row>
    <row r="2103" spans="1:1" x14ac:dyDescent="0.25">
      <c r="A2103" s="24"/>
    </row>
    <row r="2104" spans="1:1" x14ac:dyDescent="0.25">
      <c r="A2104" s="24"/>
    </row>
    <row r="2105" spans="1:1" x14ac:dyDescent="0.25">
      <c r="A2105" s="24"/>
    </row>
    <row r="2106" spans="1:1" x14ac:dyDescent="0.25">
      <c r="A2106" s="24"/>
    </row>
    <row r="2107" spans="1:1" x14ac:dyDescent="0.25">
      <c r="A2107" s="24"/>
    </row>
    <row r="2108" spans="1:1" x14ac:dyDescent="0.25">
      <c r="A2108" s="24"/>
    </row>
    <row r="2109" spans="1:1" x14ac:dyDescent="0.25">
      <c r="A2109" s="24"/>
    </row>
    <row r="2110" spans="1:1" x14ac:dyDescent="0.25">
      <c r="A2110" s="24"/>
    </row>
    <row r="2111" spans="1:1" x14ac:dyDescent="0.25">
      <c r="A2111" s="24"/>
    </row>
    <row r="2112" spans="1:1" x14ac:dyDescent="0.25">
      <c r="A2112" s="24"/>
    </row>
    <row r="2113" spans="1:1" x14ac:dyDescent="0.25">
      <c r="A2113" s="24"/>
    </row>
    <row r="2114" spans="1:1" x14ac:dyDescent="0.25">
      <c r="A2114" s="24"/>
    </row>
    <row r="2115" spans="1:1" x14ac:dyDescent="0.25">
      <c r="A2115" s="24"/>
    </row>
    <row r="2116" spans="1:1" x14ac:dyDescent="0.25">
      <c r="A2116" s="24"/>
    </row>
    <row r="2117" spans="1:1" x14ac:dyDescent="0.25">
      <c r="A2117" s="24"/>
    </row>
    <row r="2118" spans="1:1" x14ac:dyDescent="0.25">
      <c r="A2118" s="24"/>
    </row>
    <row r="2119" spans="1:1" x14ac:dyDescent="0.25">
      <c r="A2119" s="24"/>
    </row>
    <row r="2120" spans="1:1" x14ac:dyDescent="0.25">
      <c r="A2120" s="24"/>
    </row>
    <row r="2121" spans="1:1" x14ac:dyDescent="0.25">
      <c r="A2121" s="24"/>
    </row>
    <row r="2122" spans="1:1" x14ac:dyDescent="0.25">
      <c r="A2122" s="24"/>
    </row>
    <row r="2123" spans="1:1" x14ac:dyDescent="0.25">
      <c r="A2123" s="24"/>
    </row>
    <row r="2124" spans="1:1" x14ac:dyDescent="0.25">
      <c r="A2124" s="24"/>
    </row>
    <row r="2125" spans="1:1" x14ac:dyDescent="0.25">
      <c r="A2125" s="24"/>
    </row>
    <row r="2126" spans="1:1" x14ac:dyDescent="0.25">
      <c r="A2126" s="24"/>
    </row>
    <row r="2127" spans="1:1" x14ac:dyDescent="0.25">
      <c r="A2127" s="24"/>
    </row>
    <row r="2128" spans="1:1" x14ac:dyDescent="0.25">
      <c r="A2128" s="24"/>
    </row>
    <row r="2129" spans="1:1" x14ac:dyDescent="0.25">
      <c r="A2129" s="24"/>
    </row>
    <row r="2130" spans="1:1" x14ac:dyDescent="0.25">
      <c r="A2130" s="24"/>
    </row>
    <row r="2131" spans="1:1" x14ac:dyDescent="0.25">
      <c r="A2131" s="24"/>
    </row>
    <row r="2132" spans="1:1" x14ac:dyDescent="0.25">
      <c r="A2132" s="24"/>
    </row>
    <row r="2133" spans="1:1" x14ac:dyDescent="0.25">
      <c r="A2133" s="24"/>
    </row>
    <row r="2134" spans="1:1" x14ac:dyDescent="0.25">
      <c r="A2134" s="24"/>
    </row>
    <row r="2135" spans="1:1" x14ac:dyDescent="0.25">
      <c r="A2135" s="24"/>
    </row>
    <row r="2136" spans="1:1" x14ac:dyDescent="0.25">
      <c r="A2136" s="24"/>
    </row>
    <row r="2137" spans="1:1" x14ac:dyDescent="0.25">
      <c r="A2137" s="24"/>
    </row>
    <row r="2138" spans="1:1" x14ac:dyDescent="0.25">
      <c r="A2138" s="24"/>
    </row>
    <row r="2139" spans="1:1" x14ac:dyDescent="0.25">
      <c r="A2139" s="24"/>
    </row>
    <row r="2140" spans="1:1" x14ac:dyDescent="0.25">
      <c r="A2140" s="24"/>
    </row>
    <row r="2141" spans="1:1" x14ac:dyDescent="0.25">
      <c r="A2141" s="24"/>
    </row>
    <row r="2142" spans="1:1" x14ac:dyDescent="0.25">
      <c r="A2142" s="24"/>
    </row>
    <row r="2143" spans="1:1" x14ac:dyDescent="0.25">
      <c r="A2143" s="24"/>
    </row>
    <row r="2144" spans="1:1" x14ac:dyDescent="0.25">
      <c r="A2144" s="24"/>
    </row>
    <row r="2145" spans="1:1" x14ac:dyDescent="0.25">
      <c r="A2145" s="24"/>
    </row>
    <row r="2146" spans="1:1" x14ac:dyDescent="0.25">
      <c r="A2146" s="24"/>
    </row>
    <row r="2147" spans="1:1" x14ac:dyDescent="0.25">
      <c r="A2147" s="24"/>
    </row>
    <row r="2148" spans="1:1" x14ac:dyDescent="0.25">
      <c r="A2148" s="24"/>
    </row>
    <row r="2149" spans="1:1" x14ac:dyDescent="0.25">
      <c r="A2149" s="24"/>
    </row>
    <row r="2150" spans="1:1" x14ac:dyDescent="0.25">
      <c r="A2150" s="24"/>
    </row>
    <row r="2151" spans="1:1" x14ac:dyDescent="0.25">
      <c r="A2151" s="24"/>
    </row>
    <row r="2152" spans="1:1" x14ac:dyDescent="0.25">
      <c r="A2152" s="24"/>
    </row>
    <row r="2153" spans="1:1" x14ac:dyDescent="0.25">
      <c r="A2153" s="24"/>
    </row>
    <row r="2154" spans="1:1" x14ac:dyDescent="0.25">
      <c r="A2154" s="24"/>
    </row>
    <row r="2155" spans="1:1" x14ac:dyDescent="0.25">
      <c r="A2155" s="24"/>
    </row>
    <row r="2156" spans="1:1" x14ac:dyDescent="0.25">
      <c r="A2156" s="24"/>
    </row>
    <row r="2157" spans="1:1" x14ac:dyDescent="0.25">
      <c r="A2157" s="24"/>
    </row>
    <row r="2158" spans="1:1" x14ac:dyDescent="0.25">
      <c r="A2158" s="24"/>
    </row>
    <row r="2159" spans="1:1" x14ac:dyDescent="0.25">
      <c r="A2159" s="24"/>
    </row>
    <row r="2160" spans="1:1" x14ac:dyDescent="0.25">
      <c r="A2160" s="24"/>
    </row>
    <row r="2161" spans="1:1" x14ac:dyDescent="0.25">
      <c r="A2161" s="24"/>
    </row>
    <row r="2162" spans="1:1" x14ac:dyDescent="0.25">
      <c r="A2162" s="24"/>
    </row>
    <row r="2163" spans="1:1" x14ac:dyDescent="0.25">
      <c r="A2163" s="24"/>
    </row>
    <row r="2164" spans="1:1" x14ac:dyDescent="0.25">
      <c r="A2164" s="24"/>
    </row>
    <row r="2165" spans="1:1" x14ac:dyDescent="0.25">
      <c r="A2165" s="24"/>
    </row>
    <row r="2166" spans="1:1" x14ac:dyDescent="0.25">
      <c r="A2166" s="24"/>
    </row>
    <row r="2167" spans="1:1" x14ac:dyDescent="0.25">
      <c r="A2167" s="24"/>
    </row>
    <row r="2168" spans="1:1" x14ac:dyDescent="0.25">
      <c r="A2168" s="24"/>
    </row>
    <row r="2169" spans="1:1" x14ac:dyDescent="0.25">
      <c r="A2169" s="24"/>
    </row>
    <row r="2170" spans="1:1" x14ac:dyDescent="0.25">
      <c r="A2170" s="24"/>
    </row>
    <row r="2171" spans="1:1" x14ac:dyDescent="0.25">
      <c r="A2171" s="24"/>
    </row>
    <row r="2172" spans="1:1" x14ac:dyDescent="0.25">
      <c r="A2172" s="24"/>
    </row>
    <row r="2173" spans="1:1" x14ac:dyDescent="0.25">
      <c r="A2173" s="24"/>
    </row>
    <row r="2174" spans="1:1" x14ac:dyDescent="0.25">
      <c r="A2174" s="24"/>
    </row>
    <row r="2175" spans="1:1" x14ac:dyDescent="0.25">
      <c r="A2175" s="24"/>
    </row>
    <row r="2176" spans="1:1" x14ac:dyDescent="0.25">
      <c r="A2176" s="24"/>
    </row>
    <row r="2177" spans="1:1" x14ac:dyDescent="0.25">
      <c r="A2177" s="24"/>
    </row>
    <row r="2178" spans="1:1" x14ac:dyDescent="0.25">
      <c r="A2178" s="24"/>
    </row>
    <row r="2179" spans="1:1" x14ac:dyDescent="0.25">
      <c r="A2179" s="24"/>
    </row>
    <row r="2180" spans="1:1" x14ac:dyDescent="0.25">
      <c r="A2180" s="24"/>
    </row>
    <row r="2181" spans="1:1" x14ac:dyDescent="0.25">
      <c r="A2181" s="24"/>
    </row>
    <row r="2182" spans="1:1" x14ac:dyDescent="0.25">
      <c r="A2182" s="24"/>
    </row>
    <row r="2183" spans="1:1" x14ac:dyDescent="0.25">
      <c r="A2183" s="24"/>
    </row>
    <row r="2184" spans="1:1" x14ac:dyDescent="0.25">
      <c r="A2184" s="24"/>
    </row>
    <row r="2185" spans="1:1" x14ac:dyDescent="0.25">
      <c r="A2185" s="24"/>
    </row>
    <row r="2186" spans="1:1" x14ac:dyDescent="0.25">
      <c r="A2186" s="24"/>
    </row>
    <row r="2187" spans="1:1" x14ac:dyDescent="0.25">
      <c r="A2187" s="24"/>
    </row>
    <row r="2188" spans="1:1" x14ac:dyDescent="0.25">
      <c r="A2188" s="24"/>
    </row>
    <row r="2189" spans="1:1" x14ac:dyDescent="0.25">
      <c r="A2189" s="24"/>
    </row>
    <row r="2190" spans="1:1" x14ac:dyDescent="0.25">
      <c r="A2190" s="24"/>
    </row>
    <row r="2191" spans="1:1" x14ac:dyDescent="0.25">
      <c r="A2191" s="24"/>
    </row>
    <row r="2192" spans="1:1" x14ac:dyDescent="0.25">
      <c r="A2192" s="24"/>
    </row>
    <row r="2193" spans="1:1" x14ac:dyDescent="0.25">
      <c r="A2193" s="24"/>
    </row>
    <row r="2194" spans="1:1" x14ac:dyDescent="0.25">
      <c r="A2194" s="24"/>
    </row>
    <row r="2195" spans="1:1" x14ac:dyDescent="0.25">
      <c r="A2195" s="24"/>
    </row>
    <row r="2196" spans="1:1" x14ac:dyDescent="0.25">
      <c r="A2196" s="24"/>
    </row>
    <row r="2197" spans="1:1" x14ac:dyDescent="0.25">
      <c r="A2197" s="24"/>
    </row>
    <row r="2198" spans="1:1" x14ac:dyDescent="0.25">
      <c r="A2198" s="24"/>
    </row>
    <row r="2199" spans="1:1" x14ac:dyDescent="0.25">
      <c r="A2199" s="24"/>
    </row>
    <row r="2200" spans="1:1" x14ac:dyDescent="0.25">
      <c r="A2200" s="24"/>
    </row>
    <row r="2201" spans="1:1" x14ac:dyDescent="0.25">
      <c r="A2201" s="24"/>
    </row>
    <row r="2202" spans="1:1" x14ac:dyDescent="0.25">
      <c r="A2202" s="24"/>
    </row>
    <row r="2203" spans="1:1" x14ac:dyDescent="0.25">
      <c r="A2203" s="24"/>
    </row>
    <row r="2204" spans="1:1" x14ac:dyDescent="0.25">
      <c r="A2204" s="24"/>
    </row>
    <row r="2205" spans="1:1" x14ac:dyDescent="0.25">
      <c r="A2205" s="24"/>
    </row>
    <row r="2206" spans="1:1" x14ac:dyDescent="0.25">
      <c r="A2206" s="24"/>
    </row>
    <row r="2207" spans="1:1" x14ac:dyDescent="0.25">
      <c r="A2207" s="24"/>
    </row>
    <row r="2208" spans="1:1" x14ac:dyDescent="0.25">
      <c r="A2208" s="24"/>
    </row>
    <row r="2209" spans="1:1" x14ac:dyDescent="0.25">
      <c r="A2209" s="24"/>
    </row>
    <row r="2210" spans="1:1" x14ac:dyDescent="0.25">
      <c r="A2210" s="24"/>
    </row>
    <row r="2211" spans="1:1" x14ac:dyDescent="0.25">
      <c r="A2211" s="24"/>
    </row>
    <row r="2212" spans="1:1" x14ac:dyDescent="0.25">
      <c r="A2212" s="24"/>
    </row>
    <row r="2213" spans="1:1" x14ac:dyDescent="0.25">
      <c r="A2213" s="24"/>
    </row>
    <row r="2214" spans="1:1" x14ac:dyDescent="0.25">
      <c r="A2214" s="24"/>
    </row>
    <row r="2215" spans="1:1" x14ac:dyDescent="0.25">
      <c r="A2215" s="24"/>
    </row>
    <row r="2216" spans="1:1" x14ac:dyDescent="0.25">
      <c r="A2216" s="24"/>
    </row>
    <row r="2217" spans="1:1" x14ac:dyDescent="0.25">
      <c r="A2217" s="24"/>
    </row>
    <row r="2218" spans="1:1" x14ac:dyDescent="0.25">
      <c r="A2218" s="24"/>
    </row>
    <row r="2219" spans="1:1" x14ac:dyDescent="0.25">
      <c r="A2219" s="24"/>
    </row>
    <row r="2220" spans="1:1" x14ac:dyDescent="0.25">
      <c r="A2220" s="24"/>
    </row>
    <row r="2221" spans="1:1" x14ac:dyDescent="0.25">
      <c r="A2221" s="24"/>
    </row>
    <row r="2222" spans="1:1" x14ac:dyDescent="0.25">
      <c r="A2222" s="24"/>
    </row>
    <row r="2223" spans="1:1" x14ac:dyDescent="0.25">
      <c r="A2223" s="24"/>
    </row>
    <row r="2224" spans="1:1" x14ac:dyDescent="0.25">
      <c r="A2224" s="24"/>
    </row>
    <row r="2225" spans="1:1" x14ac:dyDescent="0.25">
      <c r="A2225" s="24"/>
    </row>
    <row r="2226" spans="1:1" x14ac:dyDescent="0.25">
      <c r="A2226" s="24"/>
    </row>
    <row r="2227" spans="1:1" x14ac:dyDescent="0.25">
      <c r="A2227" s="24"/>
    </row>
    <row r="2228" spans="1:1" x14ac:dyDescent="0.25">
      <c r="A2228" s="24"/>
    </row>
    <row r="2229" spans="1:1" x14ac:dyDescent="0.25">
      <c r="A2229" s="24"/>
    </row>
    <row r="2230" spans="1:1" x14ac:dyDescent="0.25">
      <c r="A2230" s="24"/>
    </row>
    <row r="2231" spans="1:1" x14ac:dyDescent="0.25">
      <c r="A2231" s="24"/>
    </row>
    <row r="2232" spans="1:1" x14ac:dyDescent="0.25">
      <c r="A2232" s="24"/>
    </row>
    <row r="2233" spans="1:1" x14ac:dyDescent="0.25">
      <c r="A2233" s="24"/>
    </row>
    <row r="2234" spans="1:1" x14ac:dyDescent="0.25">
      <c r="A2234" s="24"/>
    </row>
    <row r="2235" spans="1:1" x14ac:dyDescent="0.25">
      <c r="A2235" s="24"/>
    </row>
    <row r="2236" spans="1:1" x14ac:dyDescent="0.25">
      <c r="A2236" s="24"/>
    </row>
    <row r="2237" spans="1:1" x14ac:dyDescent="0.25">
      <c r="A2237" s="24"/>
    </row>
    <row r="2238" spans="1:1" x14ac:dyDescent="0.25">
      <c r="A2238" s="24"/>
    </row>
    <row r="2239" spans="1:1" x14ac:dyDescent="0.25">
      <c r="A2239" s="24"/>
    </row>
    <row r="2240" spans="1:1" x14ac:dyDescent="0.25">
      <c r="A2240" s="24"/>
    </row>
    <row r="2241" spans="1:1" x14ac:dyDescent="0.25">
      <c r="A2241" s="24"/>
    </row>
    <row r="2242" spans="1:1" x14ac:dyDescent="0.25">
      <c r="A2242" s="24"/>
    </row>
    <row r="2243" spans="1:1" x14ac:dyDescent="0.25">
      <c r="A2243" s="24"/>
    </row>
    <row r="2244" spans="1:1" x14ac:dyDescent="0.25">
      <c r="A2244" s="24"/>
    </row>
    <row r="2245" spans="1:1" x14ac:dyDescent="0.25">
      <c r="A2245" s="24"/>
    </row>
    <row r="2246" spans="1:1" x14ac:dyDescent="0.25">
      <c r="A2246" s="24"/>
    </row>
    <row r="2247" spans="1:1" x14ac:dyDescent="0.25">
      <c r="A2247" s="24"/>
    </row>
    <row r="2248" spans="1:1" x14ac:dyDescent="0.25">
      <c r="A2248" s="24"/>
    </row>
    <row r="2249" spans="1:1" x14ac:dyDescent="0.25">
      <c r="A2249" s="24"/>
    </row>
    <row r="2250" spans="1:1" x14ac:dyDescent="0.25">
      <c r="A2250" s="24"/>
    </row>
    <row r="2251" spans="1:1" x14ac:dyDescent="0.25">
      <c r="A2251" s="24"/>
    </row>
    <row r="2252" spans="1:1" x14ac:dyDescent="0.25">
      <c r="A2252" s="24"/>
    </row>
    <row r="2253" spans="1:1" x14ac:dyDescent="0.25">
      <c r="A2253" s="24"/>
    </row>
    <row r="2254" spans="1:1" x14ac:dyDescent="0.25">
      <c r="A2254" s="24"/>
    </row>
    <row r="2255" spans="1:1" x14ac:dyDescent="0.25">
      <c r="A2255" s="24"/>
    </row>
    <row r="2256" spans="1:1" x14ac:dyDescent="0.25">
      <c r="A2256" s="24"/>
    </row>
    <row r="2257" spans="1:1" x14ac:dyDescent="0.25">
      <c r="A2257" s="24"/>
    </row>
    <row r="2258" spans="1:1" x14ac:dyDescent="0.25">
      <c r="A2258" s="24"/>
    </row>
    <row r="2259" spans="1:1" x14ac:dyDescent="0.25">
      <c r="A2259" s="24"/>
    </row>
    <row r="2260" spans="1:1" x14ac:dyDescent="0.25">
      <c r="A2260" s="24"/>
    </row>
    <row r="2261" spans="1:1" x14ac:dyDescent="0.25">
      <c r="A2261" s="24"/>
    </row>
    <row r="2262" spans="1:1" x14ac:dyDescent="0.25">
      <c r="A2262" s="24"/>
    </row>
    <row r="2263" spans="1:1" x14ac:dyDescent="0.25">
      <c r="A2263" s="24"/>
    </row>
    <row r="2264" spans="1:1" x14ac:dyDescent="0.25">
      <c r="A2264" s="24"/>
    </row>
    <row r="2265" spans="1:1" x14ac:dyDescent="0.25">
      <c r="A2265" s="24"/>
    </row>
    <row r="2266" spans="1:1" x14ac:dyDescent="0.25">
      <c r="A2266" s="24"/>
    </row>
    <row r="2267" spans="1:1" x14ac:dyDescent="0.25">
      <c r="A2267" s="24"/>
    </row>
    <row r="2268" spans="1:1" x14ac:dyDescent="0.25">
      <c r="A2268" s="24"/>
    </row>
    <row r="2269" spans="1:1" x14ac:dyDescent="0.25">
      <c r="A2269" s="24"/>
    </row>
    <row r="2270" spans="1:1" x14ac:dyDescent="0.25">
      <c r="A2270" s="24"/>
    </row>
    <row r="2271" spans="1:1" x14ac:dyDescent="0.25">
      <c r="A2271" s="24"/>
    </row>
    <row r="2272" spans="1:1" x14ac:dyDescent="0.25">
      <c r="A2272" s="24"/>
    </row>
    <row r="2273" spans="1:1" x14ac:dyDescent="0.25">
      <c r="A2273" s="24"/>
    </row>
    <row r="2274" spans="1:1" x14ac:dyDescent="0.25">
      <c r="A2274" s="24"/>
    </row>
    <row r="2275" spans="1:1" x14ac:dyDescent="0.25">
      <c r="A2275" s="24"/>
    </row>
    <row r="2276" spans="1:1" x14ac:dyDescent="0.25">
      <c r="A2276" s="24"/>
    </row>
    <row r="2277" spans="1:1" x14ac:dyDescent="0.25">
      <c r="A2277" s="24"/>
    </row>
    <row r="2278" spans="1:1" x14ac:dyDescent="0.25">
      <c r="A2278" s="24"/>
    </row>
    <row r="2279" spans="1:1" x14ac:dyDescent="0.25">
      <c r="A2279" s="24"/>
    </row>
    <row r="2280" spans="1:1" x14ac:dyDescent="0.25">
      <c r="A2280" s="24"/>
    </row>
    <row r="2281" spans="1:1" x14ac:dyDescent="0.25">
      <c r="A2281" s="24"/>
    </row>
    <row r="2282" spans="1:1" x14ac:dyDescent="0.25">
      <c r="A2282" s="24"/>
    </row>
    <row r="2283" spans="1:1" x14ac:dyDescent="0.25">
      <c r="A2283" s="24"/>
    </row>
    <row r="2284" spans="1:1" x14ac:dyDescent="0.25">
      <c r="A2284" s="24"/>
    </row>
    <row r="2285" spans="1:1" x14ac:dyDescent="0.25">
      <c r="A2285" s="24"/>
    </row>
    <row r="2286" spans="1:1" x14ac:dyDescent="0.25">
      <c r="A2286" s="24"/>
    </row>
    <row r="2287" spans="1:1" x14ac:dyDescent="0.25">
      <c r="A2287" s="24"/>
    </row>
    <row r="2288" spans="1:1" x14ac:dyDescent="0.25">
      <c r="A2288" s="24"/>
    </row>
    <row r="2289" spans="1:1" x14ac:dyDescent="0.25">
      <c r="A2289" s="24"/>
    </row>
    <row r="2290" spans="1:1" x14ac:dyDescent="0.25">
      <c r="A2290" s="24"/>
    </row>
    <row r="2291" spans="1:1" x14ac:dyDescent="0.25">
      <c r="A2291" s="24"/>
    </row>
    <row r="2292" spans="1:1" x14ac:dyDescent="0.25">
      <c r="A2292" s="24"/>
    </row>
    <row r="2293" spans="1:1" x14ac:dyDescent="0.25">
      <c r="A2293" s="24"/>
    </row>
    <row r="2294" spans="1:1" x14ac:dyDescent="0.25">
      <c r="A2294" s="24"/>
    </row>
    <row r="2295" spans="1:1" x14ac:dyDescent="0.25">
      <c r="A2295" s="24"/>
    </row>
    <row r="2296" spans="1:1" x14ac:dyDescent="0.25">
      <c r="A2296" s="24"/>
    </row>
    <row r="2297" spans="1:1" x14ac:dyDescent="0.25">
      <c r="A2297" s="24"/>
    </row>
    <row r="2298" spans="1:1" x14ac:dyDescent="0.25">
      <c r="A2298" s="24"/>
    </row>
    <row r="2299" spans="1:1" x14ac:dyDescent="0.25">
      <c r="A2299" s="24"/>
    </row>
    <row r="2300" spans="1:1" x14ac:dyDescent="0.25">
      <c r="A2300" s="24"/>
    </row>
    <row r="2301" spans="1:1" x14ac:dyDescent="0.25">
      <c r="A2301" s="24"/>
    </row>
    <row r="2302" spans="1:1" x14ac:dyDescent="0.25">
      <c r="A2302" s="24"/>
    </row>
    <row r="2303" spans="1:1" x14ac:dyDescent="0.25">
      <c r="A2303" s="24"/>
    </row>
    <row r="2304" spans="1:1" x14ac:dyDescent="0.25">
      <c r="A2304" s="24"/>
    </row>
    <row r="2305" spans="1:1" x14ac:dyDescent="0.25">
      <c r="A2305" s="24"/>
    </row>
    <row r="2306" spans="1:1" x14ac:dyDescent="0.25">
      <c r="A2306" s="24"/>
    </row>
    <row r="2307" spans="1:1" x14ac:dyDescent="0.25">
      <c r="A2307" s="24"/>
    </row>
    <row r="2308" spans="1:1" x14ac:dyDescent="0.25">
      <c r="A2308" s="24"/>
    </row>
    <row r="2309" spans="1:1" x14ac:dyDescent="0.25">
      <c r="A2309" s="24"/>
    </row>
    <row r="2310" spans="1:1" x14ac:dyDescent="0.25">
      <c r="A2310" s="24"/>
    </row>
    <row r="2311" spans="1:1" x14ac:dyDescent="0.25">
      <c r="A2311" s="24"/>
    </row>
    <row r="2312" spans="1:1" x14ac:dyDescent="0.25">
      <c r="A2312" s="24"/>
    </row>
    <row r="2313" spans="1:1" x14ac:dyDescent="0.25">
      <c r="A2313" s="24"/>
    </row>
    <row r="2314" spans="1:1" x14ac:dyDescent="0.25">
      <c r="A2314" s="24"/>
    </row>
    <row r="2315" spans="1:1" x14ac:dyDescent="0.25">
      <c r="A2315" s="24"/>
    </row>
    <row r="2316" spans="1:1" x14ac:dyDescent="0.25">
      <c r="A2316" s="24"/>
    </row>
    <row r="2317" spans="1:1" x14ac:dyDescent="0.25">
      <c r="A2317" s="24"/>
    </row>
    <row r="2318" spans="1:1" x14ac:dyDescent="0.25">
      <c r="A2318" s="24"/>
    </row>
    <row r="2319" spans="1:1" x14ac:dyDescent="0.25">
      <c r="A2319" s="24"/>
    </row>
    <row r="2320" spans="1:1" x14ac:dyDescent="0.25">
      <c r="A2320" s="24"/>
    </row>
    <row r="2321" spans="1:1" x14ac:dyDescent="0.25">
      <c r="A2321" s="24"/>
    </row>
    <row r="2322" spans="1:1" x14ac:dyDescent="0.25">
      <c r="A2322" s="24"/>
    </row>
    <row r="2323" spans="1:1" x14ac:dyDescent="0.25">
      <c r="A2323" s="24"/>
    </row>
    <row r="2324" spans="1:1" x14ac:dyDescent="0.25">
      <c r="A2324" s="24"/>
    </row>
    <row r="2325" spans="1:1" x14ac:dyDescent="0.25">
      <c r="A2325" s="24"/>
    </row>
    <row r="2326" spans="1:1" x14ac:dyDescent="0.25">
      <c r="A2326" s="24"/>
    </row>
    <row r="2327" spans="1:1" x14ac:dyDescent="0.25">
      <c r="A2327" s="24"/>
    </row>
    <row r="2328" spans="1:1" x14ac:dyDescent="0.25">
      <c r="A2328" s="24"/>
    </row>
    <row r="2329" spans="1:1" x14ac:dyDescent="0.25">
      <c r="A2329" s="24"/>
    </row>
    <row r="2330" spans="1:1" x14ac:dyDescent="0.25">
      <c r="A2330" s="24"/>
    </row>
    <row r="2331" spans="1:1" x14ac:dyDescent="0.25">
      <c r="A2331" s="24"/>
    </row>
    <row r="2332" spans="1:1" x14ac:dyDescent="0.25">
      <c r="A2332" s="24"/>
    </row>
    <row r="2333" spans="1:1" x14ac:dyDescent="0.25">
      <c r="A2333" s="24"/>
    </row>
    <row r="2334" spans="1:1" x14ac:dyDescent="0.25">
      <c r="A2334" s="24"/>
    </row>
    <row r="2335" spans="1:1" x14ac:dyDescent="0.25">
      <c r="A2335" s="24"/>
    </row>
    <row r="2336" spans="1:1" x14ac:dyDescent="0.25">
      <c r="A2336" s="24"/>
    </row>
    <row r="2337" spans="1:1" x14ac:dyDescent="0.25">
      <c r="A2337" s="24"/>
    </row>
    <row r="2338" spans="1:1" x14ac:dyDescent="0.25">
      <c r="A2338" s="24"/>
    </row>
    <row r="2339" spans="1:1" x14ac:dyDescent="0.25">
      <c r="A2339" s="24"/>
    </row>
    <row r="2340" spans="1:1" x14ac:dyDescent="0.25">
      <c r="A2340" s="24"/>
    </row>
    <row r="2341" spans="1:1" x14ac:dyDescent="0.25">
      <c r="A2341" s="24"/>
    </row>
    <row r="2342" spans="1:1" x14ac:dyDescent="0.25">
      <c r="A2342" s="24"/>
    </row>
    <row r="2343" spans="1:1" x14ac:dyDescent="0.25">
      <c r="A2343" s="24"/>
    </row>
    <row r="2344" spans="1:1" x14ac:dyDescent="0.25">
      <c r="A2344" s="24"/>
    </row>
    <row r="2345" spans="1:1" x14ac:dyDescent="0.25">
      <c r="A2345" s="24"/>
    </row>
    <row r="2346" spans="1:1" x14ac:dyDescent="0.25">
      <c r="A2346" s="24"/>
    </row>
    <row r="2347" spans="1:1" x14ac:dyDescent="0.25">
      <c r="A2347" s="24"/>
    </row>
    <row r="2348" spans="1:1" x14ac:dyDescent="0.25">
      <c r="A2348" s="24"/>
    </row>
    <row r="2349" spans="1:1" x14ac:dyDescent="0.25">
      <c r="A2349" s="24"/>
    </row>
    <row r="2350" spans="1:1" x14ac:dyDescent="0.25">
      <c r="A2350" s="24"/>
    </row>
    <row r="2351" spans="1:1" x14ac:dyDescent="0.25">
      <c r="A2351" s="24"/>
    </row>
    <row r="2352" spans="1:1" x14ac:dyDescent="0.25">
      <c r="A2352" s="24"/>
    </row>
    <row r="2353" spans="1:1" x14ac:dyDescent="0.25">
      <c r="A2353" s="24"/>
    </row>
    <row r="2354" spans="1:1" x14ac:dyDescent="0.25">
      <c r="A2354" s="24"/>
    </row>
    <row r="2355" spans="1:1" x14ac:dyDescent="0.25">
      <c r="A2355" s="24"/>
    </row>
    <row r="2356" spans="1:1" x14ac:dyDescent="0.25">
      <c r="A2356" s="24"/>
    </row>
    <row r="2357" spans="1:1" x14ac:dyDescent="0.25">
      <c r="A2357" s="24"/>
    </row>
    <row r="2358" spans="1:1" x14ac:dyDescent="0.25">
      <c r="A2358" s="24"/>
    </row>
    <row r="2359" spans="1:1" x14ac:dyDescent="0.25">
      <c r="A2359" s="24"/>
    </row>
    <row r="2360" spans="1:1" x14ac:dyDescent="0.25">
      <c r="A2360" s="24"/>
    </row>
    <row r="2361" spans="1:1" x14ac:dyDescent="0.25">
      <c r="A2361" s="24"/>
    </row>
    <row r="2362" spans="1:1" x14ac:dyDescent="0.25">
      <c r="A2362" s="24"/>
    </row>
    <row r="2363" spans="1:1" x14ac:dyDescent="0.25">
      <c r="A2363" s="24"/>
    </row>
    <row r="2364" spans="1:1" x14ac:dyDescent="0.25">
      <c r="A2364" s="24"/>
    </row>
    <row r="2365" spans="1:1" x14ac:dyDescent="0.25">
      <c r="A2365" s="24"/>
    </row>
    <row r="2366" spans="1:1" x14ac:dyDescent="0.25">
      <c r="A2366" s="24"/>
    </row>
    <row r="2367" spans="1:1" x14ac:dyDescent="0.25">
      <c r="A2367" s="24"/>
    </row>
    <row r="2368" spans="1:1" x14ac:dyDescent="0.25">
      <c r="A2368" s="24"/>
    </row>
    <row r="2369" spans="1:1" x14ac:dyDescent="0.25">
      <c r="A2369" s="24"/>
    </row>
    <row r="2370" spans="1:1" x14ac:dyDescent="0.25">
      <c r="A2370" s="24"/>
    </row>
    <row r="2371" spans="1:1" x14ac:dyDescent="0.25">
      <c r="A2371" s="24"/>
    </row>
    <row r="2372" spans="1:1" x14ac:dyDescent="0.25">
      <c r="A2372" s="24"/>
    </row>
    <row r="2373" spans="1:1" x14ac:dyDescent="0.25">
      <c r="A2373" s="24"/>
    </row>
    <row r="2374" spans="1:1" x14ac:dyDescent="0.25">
      <c r="A2374" s="24"/>
    </row>
    <row r="2375" spans="1:1" x14ac:dyDescent="0.25">
      <c r="A2375" s="24"/>
    </row>
    <row r="2376" spans="1:1" x14ac:dyDescent="0.25">
      <c r="A2376" s="24"/>
    </row>
    <row r="2377" spans="1:1" x14ac:dyDescent="0.25">
      <c r="A2377" s="24"/>
    </row>
    <row r="2378" spans="1:1" x14ac:dyDescent="0.25">
      <c r="A2378" s="24"/>
    </row>
    <row r="2379" spans="1:1" x14ac:dyDescent="0.25">
      <c r="A2379" s="24"/>
    </row>
    <row r="2380" spans="1:1" x14ac:dyDescent="0.25">
      <c r="A2380" s="24"/>
    </row>
    <row r="2381" spans="1:1" x14ac:dyDescent="0.25">
      <c r="A2381" s="24"/>
    </row>
    <row r="2382" spans="1:1" x14ac:dyDescent="0.25">
      <c r="A2382" s="24"/>
    </row>
    <row r="2383" spans="1:1" x14ac:dyDescent="0.25">
      <c r="A2383" s="24"/>
    </row>
    <row r="2384" spans="1:1" x14ac:dyDescent="0.25">
      <c r="A2384" s="24"/>
    </row>
    <row r="2385" spans="1:1" x14ac:dyDescent="0.25">
      <c r="A2385" s="24"/>
    </row>
    <row r="2386" spans="1:1" x14ac:dyDescent="0.25">
      <c r="A2386" s="24"/>
    </row>
    <row r="2387" spans="1:1" x14ac:dyDescent="0.25">
      <c r="A2387" s="24"/>
    </row>
    <row r="2388" spans="1:1" x14ac:dyDescent="0.25">
      <c r="A2388" s="24"/>
    </row>
    <row r="2389" spans="1:1" x14ac:dyDescent="0.25">
      <c r="A2389" s="24"/>
    </row>
    <row r="2390" spans="1:1" x14ac:dyDescent="0.25">
      <c r="A2390" s="24"/>
    </row>
    <row r="2391" spans="1:1" x14ac:dyDescent="0.25">
      <c r="A2391" s="24"/>
    </row>
    <row r="2392" spans="1:1" x14ac:dyDescent="0.25">
      <c r="A2392" s="24"/>
    </row>
    <row r="2393" spans="1:1" x14ac:dyDescent="0.25">
      <c r="A2393" s="24"/>
    </row>
    <row r="2394" spans="1:1" x14ac:dyDescent="0.25">
      <c r="A2394" s="24"/>
    </row>
    <row r="2395" spans="1:1" x14ac:dyDescent="0.25">
      <c r="A2395" s="24"/>
    </row>
    <row r="2396" spans="1:1" x14ac:dyDescent="0.25">
      <c r="A2396" s="24"/>
    </row>
    <row r="2397" spans="1:1" x14ac:dyDescent="0.25">
      <c r="A2397" s="24"/>
    </row>
    <row r="2398" spans="1:1" x14ac:dyDescent="0.25">
      <c r="A2398" s="24"/>
    </row>
    <row r="2399" spans="1:1" x14ac:dyDescent="0.25">
      <c r="A2399" s="24"/>
    </row>
    <row r="2400" spans="1:1" x14ac:dyDescent="0.25">
      <c r="A2400" s="24"/>
    </row>
    <row r="2401" spans="1:1" x14ac:dyDescent="0.25">
      <c r="A2401" s="24"/>
    </row>
    <row r="2402" spans="1:1" x14ac:dyDescent="0.25">
      <c r="A2402" s="24"/>
    </row>
    <row r="2403" spans="1:1" x14ac:dyDescent="0.25">
      <c r="A2403" s="24"/>
    </row>
    <row r="2404" spans="1:1" x14ac:dyDescent="0.25">
      <c r="A2404" s="24"/>
    </row>
    <row r="2405" spans="1:1" x14ac:dyDescent="0.25">
      <c r="A2405" s="24"/>
    </row>
    <row r="2406" spans="1:1" x14ac:dyDescent="0.25">
      <c r="A2406" s="24"/>
    </row>
    <row r="2407" spans="1:1" x14ac:dyDescent="0.25">
      <c r="A2407" s="24"/>
    </row>
    <row r="2408" spans="1:1" x14ac:dyDescent="0.25">
      <c r="A2408" s="24"/>
    </row>
    <row r="2409" spans="1:1" x14ac:dyDescent="0.25">
      <c r="A2409" s="24"/>
    </row>
    <row r="2410" spans="1:1" x14ac:dyDescent="0.25">
      <c r="A2410" s="24"/>
    </row>
    <row r="2411" spans="1:1" x14ac:dyDescent="0.25">
      <c r="A2411" s="24"/>
    </row>
    <row r="2412" spans="1:1" x14ac:dyDescent="0.25">
      <c r="A2412" s="24"/>
    </row>
    <row r="2413" spans="1:1" x14ac:dyDescent="0.25">
      <c r="A2413" s="24"/>
    </row>
    <row r="2414" spans="1:1" x14ac:dyDescent="0.25">
      <c r="A2414" s="24"/>
    </row>
    <row r="2415" spans="1:1" x14ac:dyDescent="0.25">
      <c r="A2415" s="24"/>
    </row>
    <row r="2416" spans="1:1" x14ac:dyDescent="0.25">
      <c r="A2416" s="24"/>
    </row>
    <row r="2417" spans="1:1" x14ac:dyDescent="0.25">
      <c r="A2417" s="24"/>
    </row>
    <row r="2418" spans="1:1" x14ac:dyDescent="0.25">
      <c r="A2418" s="24"/>
    </row>
    <row r="2419" spans="1:1" x14ac:dyDescent="0.25">
      <c r="A2419" s="24"/>
    </row>
    <row r="2420" spans="1:1" x14ac:dyDescent="0.25">
      <c r="A2420" s="24"/>
    </row>
    <row r="2421" spans="1:1" x14ac:dyDescent="0.25">
      <c r="A2421" s="24"/>
    </row>
    <row r="2422" spans="1:1" x14ac:dyDescent="0.25">
      <c r="A2422" s="24"/>
    </row>
    <row r="2423" spans="1:1" x14ac:dyDescent="0.25">
      <c r="A2423" s="24"/>
    </row>
    <row r="2424" spans="1:1" x14ac:dyDescent="0.25">
      <c r="A2424" s="24"/>
    </row>
    <row r="2425" spans="1:1" x14ac:dyDescent="0.25">
      <c r="A2425" s="24"/>
    </row>
    <row r="2426" spans="1:1" x14ac:dyDescent="0.25">
      <c r="A2426" s="24"/>
    </row>
    <row r="2427" spans="1:1" x14ac:dyDescent="0.25">
      <c r="A2427" s="24"/>
    </row>
    <row r="2428" spans="1:1" x14ac:dyDescent="0.25">
      <c r="A2428" s="24"/>
    </row>
    <row r="2429" spans="1:1" x14ac:dyDescent="0.25">
      <c r="A2429" s="24"/>
    </row>
    <row r="2430" spans="1:1" x14ac:dyDescent="0.25">
      <c r="A2430" s="24"/>
    </row>
    <row r="2431" spans="1:1" x14ac:dyDescent="0.25">
      <c r="A2431" s="24"/>
    </row>
    <row r="2432" spans="1:1" x14ac:dyDescent="0.25">
      <c r="A2432" s="24"/>
    </row>
    <row r="2433" spans="1:1" x14ac:dyDescent="0.25">
      <c r="A2433" s="24"/>
    </row>
    <row r="2434" spans="1:1" x14ac:dyDescent="0.25">
      <c r="A2434" s="24"/>
    </row>
    <row r="2435" spans="1:1" x14ac:dyDescent="0.25">
      <c r="A2435" s="24"/>
    </row>
    <row r="2436" spans="1:1" x14ac:dyDescent="0.25">
      <c r="A2436" s="24"/>
    </row>
    <row r="2437" spans="1:1" x14ac:dyDescent="0.25">
      <c r="A2437" s="24"/>
    </row>
    <row r="2438" spans="1:1" x14ac:dyDescent="0.25">
      <c r="A2438" s="24"/>
    </row>
    <row r="2439" spans="1:1" x14ac:dyDescent="0.25">
      <c r="A2439" s="24"/>
    </row>
    <row r="2440" spans="1:1" x14ac:dyDescent="0.25">
      <c r="A2440" s="24"/>
    </row>
    <row r="2441" spans="1:1" x14ac:dyDescent="0.25">
      <c r="A2441" s="24"/>
    </row>
    <row r="2442" spans="1:1" x14ac:dyDescent="0.25">
      <c r="A2442" s="24"/>
    </row>
    <row r="2443" spans="1:1" x14ac:dyDescent="0.25">
      <c r="A2443" s="24"/>
    </row>
    <row r="2444" spans="1:1" x14ac:dyDescent="0.25">
      <c r="A2444" s="24"/>
    </row>
    <row r="2445" spans="1:1" x14ac:dyDescent="0.25">
      <c r="A2445" s="24"/>
    </row>
    <row r="2446" spans="1:1" x14ac:dyDescent="0.25">
      <c r="A2446" s="24"/>
    </row>
    <row r="2447" spans="1:1" x14ac:dyDescent="0.25">
      <c r="A2447" s="24"/>
    </row>
    <row r="2448" spans="1:1" x14ac:dyDescent="0.25">
      <c r="A2448" s="24"/>
    </row>
    <row r="2449" spans="1:1" x14ac:dyDescent="0.25">
      <c r="A2449" s="24"/>
    </row>
    <row r="2450" spans="1:1" x14ac:dyDescent="0.25">
      <c r="A2450" s="24"/>
    </row>
    <row r="2451" spans="1:1" x14ac:dyDescent="0.25">
      <c r="A2451" s="24"/>
    </row>
    <row r="2452" spans="1:1" x14ac:dyDescent="0.25">
      <c r="A2452" s="24"/>
    </row>
    <row r="2453" spans="1:1" x14ac:dyDescent="0.25">
      <c r="A2453" s="24"/>
    </row>
    <row r="2454" spans="1:1" x14ac:dyDescent="0.25">
      <c r="A2454" s="24"/>
    </row>
    <row r="2455" spans="1:1" x14ac:dyDescent="0.25">
      <c r="A2455" s="24"/>
    </row>
    <row r="2456" spans="1:1" x14ac:dyDescent="0.25">
      <c r="A2456" s="24"/>
    </row>
    <row r="2457" spans="1:1" x14ac:dyDescent="0.25">
      <c r="A2457" s="24"/>
    </row>
    <row r="2458" spans="1:1" x14ac:dyDescent="0.25">
      <c r="A2458" s="24"/>
    </row>
    <row r="2459" spans="1:1" x14ac:dyDescent="0.25">
      <c r="A2459" s="24"/>
    </row>
    <row r="2460" spans="1:1" x14ac:dyDescent="0.25">
      <c r="A2460" s="24"/>
    </row>
    <row r="2461" spans="1:1" x14ac:dyDescent="0.25">
      <c r="A2461" s="24"/>
    </row>
    <row r="2462" spans="1:1" x14ac:dyDescent="0.25">
      <c r="A2462" s="24"/>
    </row>
    <row r="2463" spans="1:1" x14ac:dyDescent="0.25">
      <c r="A2463" s="24"/>
    </row>
    <row r="2464" spans="1:1" x14ac:dyDescent="0.25">
      <c r="A2464" s="24"/>
    </row>
    <row r="2465" spans="1:1" x14ac:dyDescent="0.25">
      <c r="A2465" s="24"/>
    </row>
    <row r="2466" spans="1:1" x14ac:dyDescent="0.25">
      <c r="A2466" s="24"/>
    </row>
    <row r="2467" spans="1:1" x14ac:dyDescent="0.25">
      <c r="A2467" s="24"/>
    </row>
    <row r="2468" spans="1:1" x14ac:dyDescent="0.25">
      <c r="A2468" s="24"/>
    </row>
    <row r="2469" spans="1:1" x14ac:dyDescent="0.25">
      <c r="A2469" s="24"/>
    </row>
    <row r="2470" spans="1:1" x14ac:dyDescent="0.25">
      <c r="A2470" s="24"/>
    </row>
    <row r="2471" spans="1:1" x14ac:dyDescent="0.25">
      <c r="A2471" s="24"/>
    </row>
    <row r="2472" spans="1:1" x14ac:dyDescent="0.25">
      <c r="A2472" s="24"/>
    </row>
    <row r="2473" spans="1:1" x14ac:dyDescent="0.25">
      <c r="A2473" s="24"/>
    </row>
    <row r="2474" spans="1:1" x14ac:dyDescent="0.25">
      <c r="A2474" s="24"/>
    </row>
    <row r="2475" spans="1:1" x14ac:dyDescent="0.25">
      <c r="A2475" s="24"/>
    </row>
    <row r="2476" spans="1:1" x14ac:dyDescent="0.25">
      <c r="A2476" s="24"/>
    </row>
    <row r="2477" spans="1:1" x14ac:dyDescent="0.25">
      <c r="A2477" s="24"/>
    </row>
    <row r="2478" spans="1:1" x14ac:dyDescent="0.25">
      <c r="A2478" s="24"/>
    </row>
    <row r="2479" spans="1:1" x14ac:dyDescent="0.25">
      <c r="A2479" s="24"/>
    </row>
    <row r="2480" spans="1:1" x14ac:dyDescent="0.25">
      <c r="A2480" s="24"/>
    </row>
    <row r="2481" spans="1:1" x14ac:dyDescent="0.25">
      <c r="A2481" s="24"/>
    </row>
    <row r="2482" spans="1:1" x14ac:dyDescent="0.25">
      <c r="A2482" s="24"/>
    </row>
    <row r="2483" spans="1:1" x14ac:dyDescent="0.25">
      <c r="A2483" s="24"/>
    </row>
    <row r="2484" spans="1:1" x14ac:dyDescent="0.25">
      <c r="A2484" s="24"/>
    </row>
    <row r="2485" spans="1:1" x14ac:dyDescent="0.25">
      <c r="A2485" s="24"/>
    </row>
    <row r="2486" spans="1:1" x14ac:dyDescent="0.25">
      <c r="A2486" s="24"/>
    </row>
    <row r="2487" spans="1:1" x14ac:dyDescent="0.25">
      <c r="A2487" s="24"/>
    </row>
    <row r="2488" spans="1:1" x14ac:dyDescent="0.25">
      <c r="A2488" s="24"/>
    </row>
    <row r="2489" spans="1:1" x14ac:dyDescent="0.25">
      <c r="A2489" s="24"/>
    </row>
    <row r="2490" spans="1:1" x14ac:dyDescent="0.25">
      <c r="A2490" s="24"/>
    </row>
    <row r="2491" spans="1:1" x14ac:dyDescent="0.25">
      <c r="A2491" s="24"/>
    </row>
    <row r="2492" spans="1:1" x14ac:dyDescent="0.25">
      <c r="A2492" s="24"/>
    </row>
    <row r="2493" spans="1:1" x14ac:dyDescent="0.25">
      <c r="A2493" s="24"/>
    </row>
    <row r="2494" spans="1:1" x14ac:dyDescent="0.25">
      <c r="A2494" s="24"/>
    </row>
    <row r="2495" spans="1:1" x14ac:dyDescent="0.25">
      <c r="A2495" s="24"/>
    </row>
    <row r="2496" spans="1:1" x14ac:dyDescent="0.25">
      <c r="A2496" s="24"/>
    </row>
    <row r="2497" spans="1:1" x14ac:dyDescent="0.25">
      <c r="A2497" s="24"/>
    </row>
    <row r="2498" spans="1:1" x14ac:dyDescent="0.25">
      <c r="A2498" s="24"/>
    </row>
    <row r="2499" spans="1:1" x14ac:dyDescent="0.25">
      <c r="A2499" s="24"/>
    </row>
    <row r="2500" spans="1:1" x14ac:dyDescent="0.25">
      <c r="A2500" s="24"/>
    </row>
    <row r="2501" spans="1:1" x14ac:dyDescent="0.25">
      <c r="A2501" s="24"/>
    </row>
    <row r="2502" spans="1:1" x14ac:dyDescent="0.25">
      <c r="A2502" s="24"/>
    </row>
    <row r="2503" spans="1:1" x14ac:dyDescent="0.25">
      <c r="A2503" s="24"/>
    </row>
    <row r="2504" spans="1:1" x14ac:dyDescent="0.25">
      <c r="A2504" s="24"/>
    </row>
    <row r="2505" spans="1:1" x14ac:dyDescent="0.25">
      <c r="A2505" s="24"/>
    </row>
    <row r="2506" spans="1:1" x14ac:dyDescent="0.25">
      <c r="A2506" s="24"/>
    </row>
    <row r="2507" spans="1:1" x14ac:dyDescent="0.25">
      <c r="A2507" s="24"/>
    </row>
    <row r="2508" spans="1:1" x14ac:dyDescent="0.25">
      <c r="A2508" s="24"/>
    </row>
    <row r="2509" spans="1:1" x14ac:dyDescent="0.25">
      <c r="A2509" s="24"/>
    </row>
    <row r="2510" spans="1:1" x14ac:dyDescent="0.25">
      <c r="A2510" s="24"/>
    </row>
    <row r="2511" spans="1:1" x14ac:dyDescent="0.25">
      <c r="A2511" s="24"/>
    </row>
    <row r="2512" spans="1:1" x14ac:dyDescent="0.25">
      <c r="A2512" s="24"/>
    </row>
    <row r="2513" spans="1:1" x14ac:dyDescent="0.25">
      <c r="A2513" s="24"/>
    </row>
    <row r="2514" spans="1:1" x14ac:dyDescent="0.25">
      <c r="A2514" s="24"/>
    </row>
    <row r="2515" spans="1:1" x14ac:dyDescent="0.25">
      <c r="A2515" s="24"/>
    </row>
    <row r="2516" spans="1:1" x14ac:dyDescent="0.25">
      <c r="A2516" s="24"/>
    </row>
    <row r="2517" spans="1:1" x14ac:dyDescent="0.25">
      <c r="A2517" s="24"/>
    </row>
    <row r="2518" spans="1:1" x14ac:dyDescent="0.25">
      <c r="A2518" s="24"/>
    </row>
    <row r="2519" spans="1:1" x14ac:dyDescent="0.25">
      <c r="A2519" s="24"/>
    </row>
    <row r="2520" spans="1:1" x14ac:dyDescent="0.25">
      <c r="A2520" s="24"/>
    </row>
    <row r="2521" spans="1:1" x14ac:dyDescent="0.25">
      <c r="A2521" s="24"/>
    </row>
    <row r="2522" spans="1:1" x14ac:dyDescent="0.25">
      <c r="A2522" s="24"/>
    </row>
    <row r="2523" spans="1:1" x14ac:dyDescent="0.25">
      <c r="A2523" s="24"/>
    </row>
    <row r="2524" spans="1:1" x14ac:dyDescent="0.25">
      <c r="A2524" s="24"/>
    </row>
    <row r="2525" spans="1:1" x14ac:dyDescent="0.25">
      <c r="A2525" s="24"/>
    </row>
    <row r="2526" spans="1:1" x14ac:dyDescent="0.25">
      <c r="A2526" s="24"/>
    </row>
    <row r="2527" spans="1:1" x14ac:dyDescent="0.25">
      <c r="A2527" s="24"/>
    </row>
    <row r="2528" spans="1:1" x14ac:dyDescent="0.25">
      <c r="A2528" s="24"/>
    </row>
    <row r="2529" spans="1:1" x14ac:dyDescent="0.25">
      <c r="A2529" s="24"/>
    </row>
    <row r="2530" spans="1:1" x14ac:dyDescent="0.25">
      <c r="A2530" s="24"/>
    </row>
    <row r="2531" spans="1:1" x14ac:dyDescent="0.25">
      <c r="A2531" s="24"/>
    </row>
    <row r="2532" spans="1:1" x14ac:dyDescent="0.25">
      <c r="A2532" s="24"/>
    </row>
    <row r="2533" spans="1:1" x14ac:dyDescent="0.25">
      <c r="A2533" s="24"/>
    </row>
    <row r="2534" spans="1:1" x14ac:dyDescent="0.25">
      <c r="A2534" s="24"/>
    </row>
    <row r="2535" spans="1:1" x14ac:dyDescent="0.25">
      <c r="A2535" s="24"/>
    </row>
    <row r="2536" spans="1:1" x14ac:dyDescent="0.25">
      <c r="A2536" s="24"/>
    </row>
    <row r="2537" spans="1:1" x14ac:dyDescent="0.25">
      <c r="A2537" s="24"/>
    </row>
    <row r="2538" spans="1:1" x14ac:dyDescent="0.25">
      <c r="A2538" s="24"/>
    </row>
    <row r="2539" spans="1:1" x14ac:dyDescent="0.25">
      <c r="A2539" s="24"/>
    </row>
    <row r="2540" spans="1:1" x14ac:dyDescent="0.25">
      <c r="A2540" s="24"/>
    </row>
    <row r="2541" spans="1:1" x14ac:dyDescent="0.25">
      <c r="A2541" s="24"/>
    </row>
    <row r="2542" spans="1:1" x14ac:dyDescent="0.25">
      <c r="A2542" s="24"/>
    </row>
    <row r="2543" spans="1:1" x14ac:dyDescent="0.25">
      <c r="A2543" s="24"/>
    </row>
    <row r="2544" spans="1:1" x14ac:dyDescent="0.25">
      <c r="A2544" s="24"/>
    </row>
    <row r="2545" spans="1:1" x14ac:dyDescent="0.25">
      <c r="A2545" s="24"/>
    </row>
    <row r="2546" spans="1:1" x14ac:dyDescent="0.25">
      <c r="A2546" s="24"/>
    </row>
    <row r="2547" spans="1:1" x14ac:dyDescent="0.25">
      <c r="A2547" s="24"/>
    </row>
    <row r="2548" spans="1:1" x14ac:dyDescent="0.25">
      <c r="A2548" s="24"/>
    </row>
    <row r="2549" spans="1:1" x14ac:dyDescent="0.25">
      <c r="A2549" s="24"/>
    </row>
    <row r="2550" spans="1:1" x14ac:dyDescent="0.25">
      <c r="A2550" s="24"/>
    </row>
    <row r="2551" spans="1:1" x14ac:dyDescent="0.25">
      <c r="A2551" s="24"/>
    </row>
    <row r="2552" spans="1:1" x14ac:dyDescent="0.25">
      <c r="A2552" s="24"/>
    </row>
    <row r="2553" spans="1:1" x14ac:dyDescent="0.25">
      <c r="A2553" s="24"/>
    </row>
    <row r="2554" spans="1:1" x14ac:dyDescent="0.25">
      <c r="A2554" s="24"/>
    </row>
    <row r="2555" spans="1:1" x14ac:dyDescent="0.25">
      <c r="A2555" s="24"/>
    </row>
    <row r="2556" spans="1:1" x14ac:dyDescent="0.25">
      <c r="A2556" s="24"/>
    </row>
    <row r="2557" spans="1:1" x14ac:dyDescent="0.25">
      <c r="A2557" s="24"/>
    </row>
    <row r="2558" spans="1:1" x14ac:dyDescent="0.25">
      <c r="A2558" s="24"/>
    </row>
    <row r="2559" spans="1:1" x14ac:dyDescent="0.25">
      <c r="A2559" s="24"/>
    </row>
    <row r="2560" spans="1:1" x14ac:dyDescent="0.25">
      <c r="A2560" s="24"/>
    </row>
    <row r="2561" spans="1:1" x14ac:dyDescent="0.25">
      <c r="A2561" s="24"/>
    </row>
    <row r="2562" spans="1:1" x14ac:dyDescent="0.25">
      <c r="A2562" s="24"/>
    </row>
    <row r="2563" spans="1:1" x14ac:dyDescent="0.25">
      <c r="A2563" s="24"/>
    </row>
    <row r="2564" spans="1:1" x14ac:dyDescent="0.25">
      <c r="A2564" s="24"/>
    </row>
    <row r="2565" spans="1:1" x14ac:dyDescent="0.25">
      <c r="A2565" s="24"/>
    </row>
    <row r="2566" spans="1:1" x14ac:dyDescent="0.25">
      <c r="A2566" s="24"/>
    </row>
    <row r="2567" spans="1:1" x14ac:dyDescent="0.25">
      <c r="A2567" s="24"/>
    </row>
    <row r="2568" spans="1:1" x14ac:dyDescent="0.25">
      <c r="A2568" s="24"/>
    </row>
    <row r="2569" spans="1:1" x14ac:dyDescent="0.25">
      <c r="A2569" s="24"/>
    </row>
    <row r="2570" spans="1:1" x14ac:dyDescent="0.25">
      <c r="A2570" s="24"/>
    </row>
    <row r="2571" spans="1:1" x14ac:dyDescent="0.25">
      <c r="A2571" s="24"/>
    </row>
    <row r="2572" spans="1:1" x14ac:dyDescent="0.25">
      <c r="A2572" s="24"/>
    </row>
    <row r="2573" spans="1:1" x14ac:dyDescent="0.25">
      <c r="A2573" s="24"/>
    </row>
    <row r="2574" spans="1:1" x14ac:dyDescent="0.25">
      <c r="A2574" s="24"/>
    </row>
    <row r="2575" spans="1:1" x14ac:dyDescent="0.25">
      <c r="A2575" s="24"/>
    </row>
    <row r="2576" spans="1:1" x14ac:dyDescent="0.25">
      <c r="A2576" s="24"/>
    </row>
    <row r="2577" spans="1:1" x14ac:dyDescent="0.25">
      <c r="A2577" s="24"/>
    </row>
    <row r="2578" spans="1:1" x14ac:dyDescent="0.25">
      <c r="A2578" s="24"/>
    </row>
    <row r="2579" spans="1:1" x14ac:dyDescent="0.25">
      <c r="A2579" s="24"/>
    </row>
    <row r="2580" spans="1:1" x14ac:dyDescent="0.25">
      <c r="A2580" s="24"/>
    </row>
    <row r="2581" spans="1:1" x14ac:dyDescent="0.25">
      <c r="A2581" s="24"/>
    </row>
    <row r="2582" spans="1:1" x14ac:dyDescent="0.25">
      <c r="A2582" s="24"/>
    </row>
    <row r="2583" spans="1:1" x14ac:dyDescent="0.25">
      <c r="A2583" s="24"/>
    </row>
    <row r="2584" spans="1:1" x14ac:dyDescent="0.25">
      <c r="A2584" s="24"/>
    </row>
    <row r="2585" spans="1:1" x14ac:dyDescent="0.25">
      <c r="A2585" s="24"/>
    </row>
    <row r="2586" spans="1:1" x14ac:dyDescent="0.25">
      <c r="A2586" s="24"/>
    </row>
    <row r="2587" spans="1:1" x14ac:dyDescent="0.25">
      <c r="A2587" s="24"/>
    </row>
    <row r="2588" spans="1:1" x14ac:dyDescent="0.25">
      <c r="A2588" s="24"/>
    </row>
    <row r="2589" spans="1:1" x14ac:dyDescent="0.25">
      <c r="A2589" s="24"/>
    </row>
    <row r="2590" spans="1:1" x14ac:dyDescent="0.25">
      <c r="A2590" s="24"/>
    </row>
    <row r="2591" spans="1:1" x14ac:dyDescent="0.25">
      <c r="A2591" s="24"/>
    </row>
    <row r="2592" spans="1:1" x14ac:dyDescent="0.25">
      <c r="A2592" s="24"/>
    </row>
    <row r="2593" spans="1:1" x14ac:dyDescent="0.25">
      <c r="A2593" s="24"/>
    </row>
    <row r="2594" spans="1:1" x14ac:dyDescent="0.25">
      <c r="A2594" s="24"/>
    </row>
    <row r="2595" spans="1:1" x14ac:dyDescent="0.25">
      <c r="A2595" s="24"/>
    </row>
    <row r="2596" spans="1:1" x14ac:dyDescent="0.25">
      <c r="A2596" s="24"/>
    </row>
    <row r="2597" spans="1:1" x14ac:dyDescent="0.25">
      <c r="A2597" s="24"/>
    </row>
    <row r="2598" spans="1:1" x14ac:dyDescent="0.25">
      <c r="A2598" s="24"/>
    </row>
    <row r="2599" spans="1:1" x14ac:dyDescent="0.25">
      <c r="A2599" s="24"/>
    </row>
    <row r="2600" spans="1:1" x14ac:dyDescent="0.25">
      <c r="A2600" s="24"/>
    </row>
    <row r="2601" spans="1:1" x14ac:dyDescent="0.25">
      <c r="A2601" s="24"/>
    </row>
    <row r="2602" spans="1:1" x14ac:dyDescent="0.25">
      <c r="A2602" s="24"/>
    </row>
    <row r="2603" spans="1:1" x14ac:dyDescent="0.25">
      <c r="A2603" s="24"/>
    </row>
    <row r="2604" spans="1:1" x14ac:dyDescent="0.25">
      <c r="A2604" s="24"/>
    </row>
    <row r="2605" spans="1:1" x14ac:dyDescent="0.25">
      <c r="A2605" s="24"/>
    </row>
    <row r="2606" spans="1:1" x14ac:dyDescent="0.25">
      <c r="A2606" s="24"/>
    </row>
    <row r="2607" spans="1:1" x14ac:dyDescent="0.25">
      <c r="A2607" s="24"/>
    </row>
    <row r="2608" spans="1:1" x14ac:dyDescent="0.25">
      <c r="A2608" s="24"/>
    </row>
    <row r="2609" spans="1:1" x14ac:dyDescent="0.25">
      <c r="A2609" s="24"/>
    </row>
    <row r="2610" spans="1:1" x14ac:dyDescent="0.25">
      <c r="A2610" s="24"/>
    </row>
    <row r="2611" spans="1:1" x14ac:dyDescent="0.25">
      <c r="A2611" s="24"/>
    </row>
    <row r="2612" spans="1:1" x14ac:dyDescent="0.25">
      <c r="A2612" s="24"/>
    </row>
    <row r="2613" spans="1:1" x14ac:dyDescent="0.25">
      <c r="A2613" s="24"/>
    </row>
    <row r="2614" spans="1:1" x14ac:dyDescent="0.25">
      <c r="A2614" s="24"/>
    </row>
    <row r="2615" spans="1:1" x14ac:dyDescent="0.25">
      <c r="A2615" s="24"/>
    </row>
    <row r="2616" spans="1:1" x14ac:dyDescent="0.25">
      <c r="A2616" s="24"/>
    </row>
    <row r="2617" spans="1:1" x14ac:dyDescent="0.25">
      <c r="A2617" s="24"/>
    </row>
    <row r="2618" spans="1:1" x14ac:dyDescent="0.25">
      <c r="A2618" s="24"/>
    </row>
    <row r="2619" spans="1:1" x14ac:dyDescent="0.25">
      <c r="A2619" s="24"/>
    </row>
    <row r="2620" spans="1:1" x14ac:dyDescent="0.25">
      <c r="A2620" s="24"/>
    </row>
    <row r="2621" spans="1:1" x14ac:dyDescent="0.25">
      <c r="A2621" s="24"/>
    </row>
    <row r="2622" spans="1:1" x14ac:dyDescent="0.25">
      <c r="A2622" s="24"/>
    </row>
    <row r="2623" spans="1:1" x14ac:dyDescent="0.25">
      <c r="A2623" s="24"/>
    </row>
    <row r="2624" spans="1:1" x14ac:dyDescent="0.25">
      <c r="A2624" s="24"/>
    </row>
    <row r="2625" spans="1:1" x14ac:dyDescent="0.25">
      <c r="A2625" s="24"/>
    </row>
    <row r="2626" spans="1:1" x14ac:dyDescent="0.25">
      <c r="A2626" s="24"/>
    </row>
    <row r="2627" spans="1:1" x14ac:dyDescent="0.25">
      <c r="A2627" s="24"/>
    </row>
    <row r="2628" spans="1:1" x14ac:dyDescent="0.25">
      <c r="A2628" s="24"/>
    </row>
    <row r="2629" spans="1:1" x14ac:dyDescent="0.25">
      <c r="A2629" s="24"/>
    </row>
    <row r="2630" spans="1:1" x14ac:dyDescent="0.25">
      <c r="A2630" s="24"/>
    </row>
    <row r="2631" spans="1:1" x14ac:dyDescent="0.25">
      <c r="A2631" s="24"/>
    </row>
    <row r="2632" spans="1:1" x14ac:dyDescent="0.25">
      <c r="A2632" s="24"/>
    </row>
    <row r="2633" spans="1:1" x14ac:dyDescent="0.25">
      <c r="A2633" s="24"/>
    </row>
    <row r="2634" spans="1:1" x14ac:dyDescent="0.25">
      <c r="A2634" s="24"/>
    </row>
    <row r="2635" spans="1:1" x14ac:dyDescent="0.25">
      <c r="A2635" s="24"/>
    </row>
    <row r="2636" spans="1:1" x14ac:dyDescent="0.25">
      <c r="A2636" s="24"/>
    </row>
    <row r="2637" spans="1:1" x14ac:dyDescent="0.25">
      <c r="A2637" s="24"/>
    </row>
    <row r="2638" spans="1:1" x14ac:dyDescent="0.25">
      <c r="A2638" s="24"/>
    </row>
    <row r="2639" spans="1:1" x14ac:dyDescent="0.25">
      <c r="A2639" s="24"/>
    </row>
    <row r="2640" spans="1:1" x14ac:dyDescent="0.25">
      <c r="A2640" s="24"/>
    </row>
    <row r="2641" spans="1:1" x14ac:dyDescent="0.25">
      <c r="A2641" s="24"/>
    </row>
    <row r="2642" spans="1:1" x14ac:dyDescent="0.25">
      <c r="A2642" s="24"/>
    </row>
    <row r="2643" spans="1:1" x14ac:dyDescent="0.25">
      <c r="A2643" s="24"/>
    </row>
    <row r="2644" spans="1:1" x14ac:dyDescent="0.25">
      <c r="A2644" s="24"/>
    </row>
    <row r="2645" spans="1:1" x14ac:dyDescent="0.25">
      <c r="A2645" s="24"/>
    </row>
    <row r="2646" spans="1:1" x14ac:dyDescent="0.25">
      <c r="A2646" s="24"/>
    </row>
    <row r="2647" spans="1:1" x14ac:dyDescent="0.25">
      <c r="A2647" s="24"/>
    </row>
    <row r="2648" spans="1:1" x14ac:dyDescent="0.25">
      <c r="A2648" s="24"/>
    </row>
    <row r="2649" spans="1:1" x14ac:dyDescent="0.25">
      <c r="A2649" s="24"/>
    </row>
    <row r="2650" spans="1:1" x14ac:dyDescent="0.25">
      <c r="A2650" s="24"/>
    </row>
    <row r="2651" spans="1:1" x14ac:dyDescent="0.25">
      <c r="A2651" s="24"/>
    </row>
    <row r="2652" spans="1:1" x14ac:dyDescent="0.25">
      <c r="A2652" s="24"/>
    </row>
    <row r="2653" spans="1:1" x14ac:dyDescent="0.25">
      <c r="A2653" s="24"/>
    </row>
    <row r="2654" spans="1:1" x14ac:dyDescent="0.25">
      <c r="A2654" s="24"/>
    </row>
    <row r="2655" spans="1:1" x14ac:dyDescent="0.25">
      <c r="A2655" s="24"/>
    </row>
    <row r="2656" spans="1:1" x14ac:dyDescent="0.25">
      <c r="A2656" s="24"/>
    </row>
    <row r="2657" spans="1:1" x14ac:dyDescent="0.25">
      <c r="A2657" s="24"/>
    </row>
    <row r="2658" spans="1:1" x14ac:dyDescent="0.25">
      <c r="A2658" s="24"/>
    </row>
    <row r="2659" spans="1:1" x14ac:dyDescent="0.25">
      <c r="A2659" s="24"/>
    </row>
    <row r="2660" spans="1:1" x14ac:dyDescent="0.25">
      <c r="A2660" s="24"/>
    </row>
    <row r="2661" spans="1:1" x14ac:dyDescent="0.25">
      <c r="A2661" s="24"/>
    </row>
    <row r="2662" spans="1:1" x14ac:dyDescent="0.25">
      <c r="A2662" s="24"/>
    </row>
    <row r="2663" spans="1:1" x14ac:dyDescent="0.25">
      <c r="A2663" s="24"/>
    </row>
    <row r="2664" spans="1:1" x14ac:dyDescent="0.25">
      <c r="A2664" s="24"/>
    </row>
    <row r="2665" spans="1:1" x14ac:dyDescent="0.25">
      <c r="A2665" s="24"/>
    </row>
    <row r="2666" spans="1:1" x14ac:dyDescent="0.25">
      <c r="A2666" s="24"/>
    </row>
    <row r="2667" spans="1:1" x14ac:dyDescent="0.25">
      <c r="A2667" s="24"/>
    </row>
    <row r="2668" spans="1:1" x14ac:dyDescent="0.25">
      <c r="A2668" s="24"/>
    </row>
    <row r="2669" spans="1:1" x14ac:dyDescent="0.25">
      <c r="A2669" s="24"/>
    </row>
    <row r="2670" spans="1:1" x14ac:dyDescent="0.25">
      <c r="A2670" s="24"/>
    </row>
    <row r="2671" spans="1:1" x14ac:dyDescent="0.25">
      <c r="A2671" s="24"/>
    </row>
    <row r="2672" spans="1:1" x14ac:dyDescent="0.25">
      <c r="A2672" s="24"/>
    </row>
    <row r="2673" spans="1:1" x14ac:dyDescent="0.25">
      <c r="A2673" s="24"/>
    </row>
    <row r="2674" spans="1:1" x14ac:dyDescent="0.25">
      <c r="A2674" s="24"/>
    </row>
    <row r="2675" spans="1:1" x14ac:dyDescent="0.25">
      <c r="A2675" s="24"/>
    </row>
    <row r="2676" spans="1:1" x14ac:dyDescent="0.25">
      <c r="A2676" s="24"/>
    </row>
    <row r="2677" spans="1:1" x14ac:dyDescent="0.25">
      <c r="A2677" s="24"/>
    </row>
    <row r="2678" spans="1:1" x14ac:dyDescent="0.25">
      <c r="A2678" s="24"/>
    </row>
    <row r="2679" spans="1:1" x14ac:dyDescent="0.25">
      <c r="A2679" s="24"/>
    </row>
    <row r="2680" spans="1:1" x14ac:dyDescent="0.25">
      <c r="A2680" s="24"/>
    </row>
    <row r="2681" spans="1:1" x14ac:dyDescent="0.25">
      <c r="A2681" s="24"/>
    </row>
    <row r="2682" spans="1:1" x14ac:dyDescent="0.25">
      <c r="A2682" s="24"/>
    </row>
    <row r="2683" spans="1:1" x14ac:dyDescent="0.25">
      <c r="A2683" s="24"/>
    </row>
    <row r="2684" spans="1:1" x14ac:dyDescent="0.25">
      <c r="A2684" s="24"/>
    </row>
    <row r="2685" spans="1:1" x14ac:dyDescent="0.25">
      <c r="A2685" s="24"/>
    </row>
    <row r="2686" spans="1:1" x14ac:dyDescent="0.25">
      <c r="A2686" s="24"/>
    </row>
    <row r="2687" spans="1:1" x14ac:dyDescent="0.25">
      <c r="A2687" s="24"/>
    </row>
    <row r="2688" spans="1:1" x14ac:dyDescent="0.25">
      <c r="A2688" s="24"/>
    </row>
    <row r="2689" spans="1:1" x14ac:dyDescent="0.25">
      <c r="A2689" s="24"/>
    </row>
    <row r="2690" spans="1:1" x14ac:dyDescent="0.25">
      <c r="A2690" s="24"/>
    </row>
    <row r="2691" spans="1:1" x14ac:dyDescent="0.25">
      <c r="A2691" s="24"/>
    </row>
    <row r="2692" spans="1:1" x14ac:dyDescent="0.25">
      <c r="A2692" s="24"/>
    </row>
    <row r="2693" spans="1:1" x14ac:dyDescent="0.25">
      <c r="A2693" s="24"/>
    </row>
    <row r="2694" spans="1:1" x14ac:dyDescent="0.25">
      <c r="A2694" s="24"/>
    </row>
    <row r="2695" spans="1:1" x14ac:dyDescent="0.25">
      <c r="A2695" s="24"/>
    </row>
    <row r="2696" spans="1:1" x14ac:dyDescent="0.25">
      <c r="A2696" s="24"/>
    </row>
    <row r="2697" spans="1:1" x14ac:dyDescent="0.25">
      <c r="A2697" s="24"/>
    </row>
    <row r="2698" spans="1:1" x14ac:dyDescent="0.25">
      <c r="A2698" s="24"/>
    </row>
    <row r="2699" spans="1:1" x14ac:dyDescent="0.25">
      <c r="A2699" s="24"/>
    </row>
    <row r="2700" spans="1:1" x14ac:dyDescent="0.25">
      <c r="A2700" s="24"/>
    </row>
    <row r="2701" spans="1:1" x14ac:dyDescent="0.25">
      <c r="A2701" s="24"/>
    </row>
    <row r="2702" spans="1:1" x14ac:dyDescent="0.25">
      <c r="A2702" s="24"/>
    </row>
    <row r="2703" spans="1:1" x14ac:dyDescent="0.25">
      <c r="A2703" s="24"/>
    </row>
    <row r="2704" spans="1:1" x14ac:dyDescent="0.25">
      <c r="A2704" s="24"/>
    </row>
    <row r="2705" spans="1:1" x14ac:dyDescent="0.25">
      <c r="A2705" s="24"/>
    </row>
    <row r="2706" spans="1:1" x14ac:dyDescent="0.25">
      <c r="A2706" s="24"/>
    </row>
    <row r="2707" spans="1:1" x14ac:dyDescent="0.25">
      <c r="A2707" s="24"/>
    </row>
    <row r="2708" spans="1:1" x14ac:dyDescent="0.25">
      <c r="A2708" s="24"/>
    </row>
    <row r="2709" spans="1:1" x14ac:dyDescent="0.25">
      <c r="A2709" s="24"/>
    </row>
    <row r="2710" spans="1:1" x14ac:dyDescent="0.25">
      <c r="A2710" s="24"/>
    </row>
    <row r="2711" spans="1:1" x14ac:dyDescent="0.25">
      <c r="A2711" s="24"/>
    </row>
    <row r="2712" spans="1:1" x14ac:dyDescent="0.25">
      <c r="A2712" s="24"/>
    </row>
    <row r="2713" spans="1:1" x14ac:dyDescent="0.25">
      <c r="A2713" s="24"/>
    </row>
    <row r="2714" spans="1:1" x14ac:dyDescent="0.25">
      <c r="A2714" s="24"/>
    </row>
    <row r="2715" spans="1:1" x14ac:dyDescent="0.25">
      <c r="A2715" s="24"/>
    </row>
    <row r="2716" spans="1:1" x14ac:dyDescent="0.25">
      <c r="A2716" s="24"/>
    </row>
    <row r="2717" spans="1:1" x14ac:dyDescent="0.25">
      <c r="A2717" s="24"/>
    </row>
    <row r="2718" spans="1:1" x14ac:dyDescent="0.25">
      <c r="A2718" s="24"/>
    </row>
    <row r="2719" spans="1:1" x14ac:dyDescent="0.25">
      <c r="A2719" s="24"/>
    </row>
    <row r="2720" spans="1:1" x14ac:dyDescent="0.25">
      <c r="A2720" s="24"/>
    </row>
    <row r="2721" spans="1:1" x14ac:dyDescent="0.25">
      <c r="A2721" s="24"/>
    </row>
    <row r="2722" spans="1:1" x14ac:dyDescent="0.25">
      <c r="A2722" s="24"/>
    </row>
    <row r="2723" spans="1:1" x14ac:dyDescent="0.25">
      <c r="A2723" s="24"/>
    </row>
    <row r="2724" spans="1:1" x14ac:dyDescent="0.25">
      <c r="A2724" s="24"/>
    </row>
    <row r="2725" spans="1:1" x14ac:dyDescent="0.25">
      <c r="A2725" s="24"/>
    </row>
    <row r="2726" spans="1:1" x14ac:dyDescent="0.25">
      <c r="A2726" s="24"/>
    </row>
    <row r="2727" spans="1:1" x14ac:dyDescent="0.25">
      <c r="A2727" s="24"/>
    </row>
    <row r="2728" spans="1:1" x14ac:dyDescent="0.25">
      <c r="A2728" s="24"/>
    </row>
    <row r="2729" spans="1:1" x14ac:dyDescent="0.25">
      <c r="A2729" s="24"/>
    </row>
    <row r="2730" spans="1:1" x14ac:dyDescent="0.25">
      <c r="A2730" s="24"/>
    </row>
    <row r="2731" spans="1:1" x14ac:dyDescent="0.25">
      <c r="A2731" s="24"/>
    </row>
    <row r="2732" spans="1:1" x14ac:dyDescent="0.25">
      <c r="A2732" s="24"/>
    </row>
    <row r="2733" spans="1:1" x14ac:dyDescent="0.25">
      <c r="A2733" s="24"/>
    </row>
    <row r="2734" spans="1:1" x14ac:dyDescent="0.25">
      <c r="A2734" s="24"/>
    </row>
    <row r="2735" spans="1:1" x14ac:dyDescent="0.25">
      <c r="A2735" s="24"/>
    </row>
    <row r="2736" spans="1:1" x14ac:dyDescent="0.25">
      <c r="A2736" s="24"/>
    </row>
    <row r="2737" spans="1:1" x14ac:dyDescent="0.25">
      <c r="A2737" s="24"/>
    </row>
    <row r="2738" spans="1:1" x14ac:dyDescent="0.25">
      <c r="A2738" s="24"/>
    </row>
    <row r="2739" spans="1:1" x14ac:dyDescent="0.25">
      <c r="A2739" s="24"/>
    </row>
    <row r="2740" spans="1:1" x14ac:dyDescent="0.25">
      <c r="A2740" s="24"/>
    </row>
    <row r="2741" spans="1:1" x14ac:dyDescent="0.25">
      <c r="A2741" s="24"/>
    </row>
    <row r="2742" spans="1:1" x14ac:dyDescent="0.25">
      <c r="A2742" s="24"/>
    </row>
    <row r="2743" spans="1:1" x14ac:dyDescent="0.25">
      <c r="A2743" s="24"/>
    </row>
    <row r="2744" spans="1:1" x14ac:dyDescent="0.25">
      <c r="A2744" s="24"/>
    </row>
    <row r="2745" spans="1:1" x14ac:dyDescent="0.25">
      <c r="A2745" s="24"/>
    </row>
    <row r="2746" spans="1:1" x14ac:dyDescent="0.25">
      <c r="A2746" s="24"/>
    </row>
    <row r="2747" spans="1:1" x14ac:dyDescent="0.25">
      <c r="A2747" s="24"/>
    </row>
    <row r="2748" spans="1:1" x14ac:dyDescent="0.25">
      <c r="A2748" s="24"/>
    </row>
    <row r="2749" spans="1:1" x14ac:dyDescent="0.25">
      <c r="A2749" s="24"/>
    </row>
    <row r="2750" spans="1:1" x14ac:dyDescent="0.25">
      <c r="A2750" s="24"/>
    </row>
    <row r="2751" spans="1:1" x14ac:dyDescent="0.25">
      <c r="A2751" s="24"/>
    </row>
    <row r="2752" spans="1:1" x14ac:dyDescent="0.25">
      <c r="A2752" s="24"/>
    </row>
    <row r="2753" spans="1:1" x14ac:dyDescent="0.25">
      <c r="A2753" s="24"/>
    </row>
    <row r="2754" spans="1:1" x14ac:dyDescent="0.25">
      <c r="A2754" s="24"/>
    </row>
    <row r="2755" spans="1:1" x14ac:dyDescent="0.25">
      <c r="A2755" s="24"/>
    </row>
    <row r="2756" spans="1:1" x14ac:dyDescent="0.25">
      <c r="A2756" s="24"/>
    </row>
    <row r="2757" spans="1:1" x14ac:dyDescent="0.25">
      <c r="A2757" s="24"/>
    </row>
    <row r="2758" spans="1:1" x14ac:dyDescent="0.25">
      <c r="A2758" s="24"/>
    </row>
    <row r="2759" spans="1:1" x14ac:dyDescent="0.25">
      <c r="A2759" s="24"/>
    </row>
    <row r="2760" spans="1:1" x14ac:dyDescent="0.25">
      <c r="A2760" s="24"/>
    </row>
    <row r="2761" spans="1:1" x14ac:dyDescent="0.25">
      <c r="A2761" s="24"/>
    </row>
    <row r="2762" spans="1:1" x14ac:dyDescent="0.25">
      <c r="A2762" s="24"/>
    </row>
    <row r="2763" spans="1:1" x14ac:dyDescent="0.25">
      <c r="A2763" s="24"/>
    </row>
    <row r="2764" spans="1:1" x14ac:dyDescent="0.25">
      <c r="A2764" s="24"/>
    </row>
    <row r="2765" spans="1:1" x14ac:dyDescent="0.25">
      <c r="A2765" s="24"/>
    </row>
    <row r="2766" spans="1:1" x14ac:dyDescent="0.25">
      <c r="A2766" s="24"/>
    </row>
    <row r="2767" spans="1:1" x14ac:dyDescent="0.25">
      <c r="A2767" s="24"/>
    </row>
    <row r="2768" spans="1:1" x14ac:dyDescent="0.25">
      <c r="A2768" s="24"/>
    </row>
    <row r="2769" spans="1:1" x14ac:dyDescent="0.25">
      <c r="A2769" s="24"/>
    </row>
    <row r="2770" spans="1:1" x14ac:dyDescent="0.25">
      <c r="A2770" s="24"/>
    </row>
    <row r="2771" spans="1:1" x14ac:dyDescent="0.25">
      <c r="A2771" s="24"/>
    </row>
    <row r="2772" spans="1:1" x14ac:dyDescent="0.25">
      <c r="A2772" s="24"/>
    </row>
    <row r="2773" spans="1:1" x14ac:dyDescent="0.25">
      <c r="A2773" s="24"/>
    </row>
    <row r="2774" spans="1:1" x14ac:dyDescent="0.25">
      <c r="A2774" s="24"/>
    </row>
    <row r="2775" spans="1:1" x14ac:dyDescent="0.25">
      <c r="A2775" s="24"/>
    </row>
    <row r="2776" spans="1:1" x14ac:dyDescent="0.25">
      <c r="A2776" s="24"/>
    </row>
    <row r="2777" spans="1:1" x14ac:dyDescent="0.25">
      <c r="A2777" s="24"/>
    </row>
    <row r="2778" spans="1:1" x14ac:dyDescent="0.25">
      <c r="A2778" s="24"/>
    </row>
    <row r="2779" spans="1:1" x14ac:dyDescent="0.25">
      <c r="A2779" s="24"/>
    </row>
    <row r="2780" spans="1:1" x14ac:dyDescent="0.25">
      <c r="A2780" s="24"/>
    </row>
    <row r="2781" spans="1:1" x14ac:dyDescent="0.25">
      <c r="A2781" s="24"/>
    </row>
    <row r="2782" spans="1:1" x14ac:dyDescent="0.25">
      <c r="A2782" s="24"/>
    </row>
    <row r="2783" spans="1:1" x14ac:dyDescent="0.25">
      <c r="A2783" s="24"/>
    </row>
    <row r="2784" spans="1:1" x14ac:dyDescent="0.25">
      <c r="A2784" s="24"/>
    </row>
    <row r="2785" spans="1:1" x14ac:dyDescent="0.25">
      <c r="A2785" s="24"/>
    </row>
    <row r="2786" spans="1:1" x14ac:dyDescent="0.25">
      <c r="A2786" s="24"/>
    </row>
    <row r="2787" spans="1:1" x14ac:dyDescent="0.25">
      <c r="A2787" s="24"/>
    </row>
    <row r="2788" spans="1:1" x14ac:dyDescent="0.25">
      <c r="A2788" s="24"/>
    </row>
    <row r="2789" spans="1:1" x14ac:dyDescent="0.25">
      <c r="A2789" s="24"/>
    </row>
    <row r="2790" spans="1:1" x14ac:dyDescent="0.25">
      <c r="A2790" s="24"/>
    </row>
    <row r="2791" spans="1:1" x14ac:dyDescent="0.25">
      <c r="A2791" s="24"/>
    </row>
    <row r="2792" spans="1:1" x14ac:dyDescent="0.25">
      <c r="A2792" s="24"/>
    </row>
    <row r="2793" spans="1:1" x14ac:dyDescent="0.25">
      <c r="A2793" s="24"/>
    </row>
    <row r="2794" spans="1:1" x14ac:dyDescent="0.25">
      <c r="A2794" s="24"/>
    </row>
    <row r="2795" spans="1:1" x14ac:dyDescent="0.25">
      <c r="A2795" s="24"/>
    </row>
    <row r="2796" spans="1:1" x14ac:dyDescent="0.25">
      <c r="A2796" s="24"/>
    </row>
    <row r="2797" spans="1:1" x14ac:dyDescent="0.25">
      <c r="A2797" s="24"/>
    </row>
    <row r="2798" spans="1:1" x14ac:dyDescent="0.25">
      <c r="A2798" s="24"/>
    </row>
    <row r="2799" spans="1:1" x14ac:dyDescent="0.25">
      <c r="A2799" s="24"/>
    </row>
    <row r="2800" spans="1:1" x14ac:dyDescent="0.25">
      <c r="A2800" s="24"/>
    </row>
    <row r="2801" spans="1:1" x14ac:dyDescent="0.25">
      <c r="A2801" s="24"/>
    </row>
    <row r="2802" spans="1:1" x14ac:dyDescent="0.25">
      <c r="A2802" s="24"/>
    </row>
    <row r="2803" spans="1:1" x14ac:dyDescent="0.25">
      <c r="A2803" s="24"/>
    </row>
    <row r="2804" spans="1:1" x14ac:dyDescent="0.25">
      <c r="A2804" s="24"/>
    </row>
    <row r="2805" spans="1:1" x14ac:dyDescent="0.25">
      <c r="A2805" s="24"/>
    </row>
    <row r="2806" spans="1:1" x14ac:dyDescent="0.25">
      <c r="A2806" s="24"/>
    </row>
    <row r="2807" spans="1:1" x14ac:dyDescent="0.25">
      <c r="A2807" s="24"/>
    </row>
    <row r="2808" spans="1:1" x14ac:dyDescent="0.25">
      <c r="A2808" s="24"/>
    </row>
    <row r="2809" spans="1:1" x14ac:dyDescent="0.25">
      <c r="A2809" s="24"/>
    </row>
    <row r="2810" spans="1:1" x14ac:dyDescent="0.25">
      <c r="A2810" s="24"/>
    </row>
    <row r="2811" spans="1:1" x14ac:dyDescent="0.25">
      <c r="A2811" s="24"/>
    </row>
    <row r="2812" spans="1:1" x14ac:dyDescent="0.25">
      <c r="A2812" s="24"/>
    </row>
    <row r="2813" spans="1:1" x14ac:dyDescent="0.25">
      <c r="A2813" s="24"/>
    </row>
    <row r="2814" spans="1:1" x14ac:dyDescent="0.25">
      <c r="A2814" s="24"/>
    </row>
    <row r="2815" spans="1:1" x14ac:dyDescent="0.25">
      <c r="A2815" s="24"/>
    </row>
    <row r="2816" spans="1:1" x14ac:dyDescent="0.25">
      <c r="A2816" s="24"/>
    </row>
    <row r="2817" spans="1:1" x14ac:dyDescent="0.25">
      <c r="A2817" s="24"/>
    </row>
    <row r="2818" spans="1:1" x14ac:dyDescent="0.25">
      <c r="A2818" s="24"/>
    </row>
    <row r="2819" spans="1:1" x14ac:dyDescent="0.25">
      <c r="A2819" s="24"/>
    </row>
    <row r="2820" spans="1:1" x14ac:dyDescent="0.25">
      <c r="A2820" s="24"/>
    </row>
    <row r="2821" spans="1:1" x14ac:dyDescent="0.25">
      <c r="A2821" s="24"/>
    </row>
    <row r="2822" spans="1:1" x14ac:dyDescent="0.25">
      <c r="A2822" s="24"/>
    </row>
    <row r="2823" spans="1:1" x14ac:dyDescent="0.25">
      <c r="A2823" s="24"/>
    </row>
    <row r="2824" spans="1:1" x14ac:dyDescent="0.25">
      <c r="A2824" s="24"/>
    </row>
    <row r="2825" spans="1:1" x14ac:dyDescent="0.25">
      <c r="A2825" s="24"/>
    </row>
    <row r="2826" spans="1:1" x14ac:dyDescent="0.25">
      <c r="A2826" s="24"/>
    </row>
    <row r="2827" spans="1:1" x14ac:dyDescent="0.25">
      <c r="A2827" s="24"/>
    </row>
    <row r="2828" spans="1:1" x14ac:dyDescent="0.25">
      <c r="A2828" s="24"/>
    </row>
    <row r="2829" spans="1:1" x14ac:dyDescent="0.25">
      <c r="A2829" s="24"/>
    </row>
    <row r="2830" spans="1:1" x14ac:dyDescent="0.25">
      <c r="A2830" s="24"/>
    </row>
    <row r="2831" spans="1:1" x14ac:dyDescent="0.25">
      <c r="A2831" s="24"/>
    </row>
    <row r="2832" spans="1:1" x14ac:dyDescent="0.25">
      <c r="A2832" s="24"/>
    </row>
    <row r="2833" spans="1:1" x14ac:dyDescent="0.25">
      <c r="A2833" s="24"/>
    </row>
    <row r="2834" spans="1:1" x14ac:dyDescent="0.25">
      <c r="A2834" s="24"/>
    </row>
    <row r="2835" spans="1:1" x14ac:dyDescent="0.25">
      <c r="A2835" s="24"/>
    </row>
    <row r="2836" spans="1:1" x14ac:dyDescent="0.25">
      <c r="A2836" s="24"/>
    </row>
    <row r="2837" spans="1:1" x14ac:dyDescent="0.25">
      <c r="A2837" s="24"/>
    </row>
    <row r="2838" spans="1:1" x14ac:dyDescent="0.25">
      <c r="A2838" s="24"/>
    </row>
    <row r="2839" spans="1:1" x14ac:dyDescent="0.25">
      <c r="A2839" s="24"/>
    </row>
    <row r="2840" spans="1:1" x14ac:dyDescent="0.25">
      <c r="A2840" s="24"/>
    </row>
    <row r="2841" spans="1:1" x14ac:dyDescent="0.25">
      <c r="A2841" s="24"/>
    </row>
    <row r="2842" spans="1:1" x14ac:dyDescent="0.25">
      <c r="A2842" s="24"/>
    </row>
    <row r="2843" spans="1:1" x14ac:dyDescent="0.25">
      <c r="A2843" s="24"/>
    </row>
    <row r="2844" spans="1:1" x14ac:dyDescent="0.25">
      <c r="A2844" s="24"/>
    </row>
    <row r="2845" spans="1:1" x14ac:dyDescent="0.25">
      <c r="A2845" s="24"/>
    </row>
    <row r="2846" spans="1:1" x14ac:dyDescent="0.25">
      <c r="A2846" s="24"/>
    </row>
    <row r="2847" spans="1:1" x14ac:dyDescent="0.25">
      <c r="A2847" s="24"/>
    </row>
    <row r="2848" spans="1:1" x14ac:dyDescent="0.25">
      <c r="A2848" s="24"/>
    </row>
    <row r="2849" spans="1:1" x14ac:dyDescent="0.25">
      <c r="A2849" s="24"/>
    </row>
    <row r="2850" spans="1:1" x14ac:dyDescent="0.25">
      <c r="A2850" s="24"/>
    </row>
    <row r="2851" spans="1:1" x14ac:dyDescent="0.25">
      <c r="A2851" s="24"/>
    </row>
    <row r="2852" spans="1:1" x14ac:dyDescent="0.25">
      <c r="A2852" s="24"/>
    </row>
    <row r="2853" spans="1:1" x14ac:dyDescent="0.25">
      <c r="A2853" s="24"/>
    </row>
    <row r="2854" spans="1:1" x14ac:dyDescent="0.25">
      <c r="A2854" s="24"/>
    </row>
    <row r="2855" spans="1:1" x14ac:dyDescent="0.25">
      <c r="A2855" s="24"/>
    </row>
    <row r="2856" spans="1:1" x14ac:dyDescent="0.25">
      <c r="A2856" s="24"/>
    </row>
    <row r="2857" spans="1:1" x14ac:dyDescent="0.25">
      <c r="A2857" s="24"/>
    </row>
    <row r="2858" spans="1:1" x14ac:dyDescent="0.25">
      <c r="A2858" s="24"/>
    </row>
    <row r="2859" spans="1:1" x14ac:dyDescent="0.25">
      <c r="A2859" s="24"/>
    </row>
    <row r="2860" spans="1:1" x14ac:dyDescent="0.25">
      <c r="A2860" s="24"/>
    </row>
    <row r="2861" spans="1:1" x14ac:dyDescent="0.25">
      <c r="A2861" s="24"/>
    </row>
    <row r="2862" spans="1:1" x14ac:dyDescent="0.25">
      <c r="A2862" s="24"/>
    </row>
    <row r="2863" spans="1:1" x14ac:dyDescent="0.25">
      <c r="A2863" s="24"/>
    </row>
    <row r="2864" spans="1:1" x14ac:dyDescent="0.25">
      <c r="A2864" s="24"/>
    </row>
    <row r="2865" spans="1:1" x14ac:dyDescent="0.25">
      <c r="A2865" s="24"/>
    </row>
    <row r="2866" spans="1:1" x14ac:dyDescent="0.25">
      <c r="A2866" s="24"/>
    </row>
    <row r="2867" spans="1:1" x14ac:dyDescent="0.25">
      <c r="A2867" s="24"/>
    </row>
    <row r="2868" spans="1:1" x14ac:dyDescent="0.25">
      <c r="A2868" s="24"/>
    </row>
    <row r="2869" spans="1:1" x14ac:dyDescent="0.25">
      <c r="A2869" s="24"/>
    </row>
    <row r="2870" spans="1:1" x14ac:dyDescent="0.25">
      <c r="A2870" s="24"/>
    </row>
    <row r="2871" spans="1:1" x14ac:dyDescent="0.25">
      <c r="A2871" s="24"/>
    </row>
    <row r="2872" spans="1:1" x14ac:dyDescent="0.25">
      <c r="A2872" s="24"/>
    </row>
    <row r="2873" spans="1:1" x14ac:dyDescent="0.25">
      <c r="A2873" s="24"/>
    </row>
    <row r="2874" spans="1:1" x14ac:dyDescent="0.25">
      <c r="A2874" s="24"/>
    </row>
    <row r="2875" spans="1:1" x14ac:dyDescent="0.25">
      <c r="A2875" s="24"/>
    </row>
    <row r="2876" spans="1:1" x14ac:dyDescent="0.25">
      <c r="A2876" s="24"/>
    </row>
    <row r="2877" spans="1:1" x14ac:dyDescent="0.25">
      <c r="A2877" s="24"/>
    </row>
    <row r="2878" spans="1:1" x14ac:dyDescent="0.25">
      <c r="A2878" s="24"/>
    </row>
    <row r="2879" spans="1:1" x14ac:dyDescent="0.25">
      <c r="A2879" s="24"/>
    </row>
    <row r="2880" spans="1:1" x14ac:dyDescent="0.25">
      <c r="A2880" s="24"/>
    </row>
    <row r="2881" spans="1:1" x14ac:dyDescent="0.25">
      <c r="A2881" s="24"/>
    </row>
    <row r="2882" spans="1:1" x14ac:dyDescent="0.25">
      <c r="A2882" s="24"/>
    </row>
    <row r="2883" spans="1:1" x14ac:dyDescent="0.25">
      <c r="A2883" s="24"/>
    </row>
    <row r="2884" spans="1:1" x14ac:dyDescent="0.25">
      <c r="A2884" s="24"/>
    </row>
    <row r="2885" spans="1:1" x14ac:dyDescent="0.25">
      <c r="A2885" s="24"/>
    </row>
    <row r="2886" spans="1:1" x14ac:dyDescent="0.25">
      <c r="A2886" s="24"/>
    </row>
    <row r="2887" spans="1:1" x14ac:dyDescent="0.25">
      <c r="A2887" s="24"/>
    </row>
    <row r="2888" spans="1:1" x14ac:dyDescent="0.25">
      <c r="A2888" s="24"/>
    </row>
    <row r="2889" spans="1:1" x14ac:dyDescent="0.25">
      <c r="A2889" s="24"/>
    </row>
    <row r="2890" spans="1:1" x14ac:dyDescent="0.25">
      <c r="A2890" s="24"/>
    </row>
    <row r="2891" spans="1:1" x14ac:dyDescent="0.25">
      <c r="A2891" s="24"/>
    </row>
    <row r="2892" spans="1:1" x14ac:dyDescent="0.25">
      <c r="A2892" s="24"/>
    </row>
    <row r="2893" spans="1:1" x14ac:dyDescent="0.25">
      <c r="A2893" s="24"/>
    </row>
    <row r="2894" spans="1:1" x14ac:dyDescent="0.25">
      <c r="A2894" s="24"/>
    </row>
    <row r="2895" spans="1:1" x14ac:dyDescent="0.25">
      <c r="A2895" s="24"/>
    </row>
    <row r="2896" spans="1:1" x14ac:dyDescent="0.25">
      <c r="A2896" s="24"/>
    </row>
    <row r="2897" spans="1:1" x14ac:dyDescent="0.25">
      <c r="A2897" s="24"/>
    </row>
    <row r="2898" spans="1:1" x14ac:dyDescent="0.25">
      <c r="A2898" s="24"/>
    </row>
    <row r="2899" spans="1:1" x14ac:dyDescent="0.25">
      <c r="A2899" s="24"/>
    </row>
    <row r="2900" spans="1:1" x14ac:dyDescent="0.25">
      <c r="A2900" s="24"/>
    </row>
    <row r="2901" spans="1:1" x14ac:dyDescent="0.25">
      <c r="A2901" s="24"/>
    </row>
    <row r="2902" spans="1:1" x14ac:dyDescent="0.25">
      <c r="A2902" s="24"/>
    </row>
    <row r="2903" spans="1:1" x14ac:dyDescent="0.25">
      <c r="A2903" s="24"/>
    </row>
    <row r="2904" spans="1:1" x14ac:dyDescent="0.25">
      <c r="A2904" s="24"/>
    </row>
    <row r="2905" spans="1:1" x14ac:dyDescent="0.25">
      <c r="A2905" s="24"/>
    </row>
    <row r="2906" spans="1:1" x14ac:dyDescent="0.25">
      <c r="A2906" s="24"/>
    </row>
    <row r="2907" spans="1:1" x14ac:dyDescent="0.25">
      <c r="A2907" s="24"/>
    </row>
    <row r="2908" spans="1:1" x14ac:dyDescent="0.25">
      <c r="A2908" s="24"/>
    </row>
    <row r="2909" spans="1:1" x14ac:dyDescent="0.25">
      <c r="A2909" s="24"/>
    </row>
    <row r="2910" spans="1:1" x14ac:dyDescent="0.25">
      <c r="A2910" s="24"/>
    </row>
    <row r="2911" spans="1:1" x14ac:dyDescent="0.25">
      <c r="A2911" s="24"/>
    </row>
    <row r="2912" spans="1:1" x14ac:dyDescent="0.25">
      <c r="A2912" s="24"/>
    </row>
    <row r="2913" spans="1:1" x14ac:dyDescent="0.25">
      <c r="A2913" s="24"/>
    </row>
    <row r="2914" spans="1:1" x14ac:dyDescent="0.25">
      <c r="A2914" s="24"/>
    </row>
    <row r="2915" spans="1:1" x14ac:dyDescent="0.25">
      <c r="A2915" s="24"/>
    </row>
    <row r="2916" spans="1:1" x14ac:dyDescent="0.25">
      <c r="A2916" s="24"/>
    </row>
    <row r="2917" spans="1:1" x14ac:dyDescent="0.25">
      <c r="A2917" s="24"/>
    </row>
    <row r="2918" spans="1:1" x14ac:dyDescent="0.25">
      <c r="A2918" s="24"/>
    </row>
    <row r="2919" spans="1:1" x14ac:dyDescent="0.25">
      <c r="A2919" s="24"/>
    </row>
    <row r="2920" spans="1:1" x14ac:dyDescent="0.25">
      <c r="A2920" s="24"/>
    </row>
    <row r="2921" spans="1:1" x14ac:dyDescent="0.25">
      <c r="A2921" s="24"/>
    </row>
    <row r="2922" spans="1:1" x14ac:dyDescent="0.25">
      <c r="A2922" s="24"/>
    </row>
    <row r="2923" spans="1:1" x14ac:dyDescent="0.25">
      <c r="A2923" s="24"/>
    </row>
    <row r="2924" spans="1:1" x14ac:dyDescent="0.25">
      <c r="A2924" s="24"/>
    </row>
    <row r="2925" spans="1:1" x14ac:dyDescent="0.25">
      <c r="A2925" s="24"/>
    </row>
    <row r="2926" spans="1:1" x14ac:dyDescent="0.25">
      <c r="A2926" s="24"/>
    </row>
    <row r="2927" spans="1:1" x14ac:dyDescent="0.25">
      <c r="A2927" s="24"/>
    </row>
    <row r="2928" spans="1:1" x14ac:dyDescent="0.25">
      <c r="A2928" s="24"/>
    </row>
    <row r="2929" spans="1:1" x14ac:dyDescent="0.25">
      <c r="A2929" s="24"/>
    </row>
    <row r="2930" spans="1:1" x14ac:dyDescent="0.25">
      <c r="A2930" s="24"/>
    </row>
    <row r="2931" spans="1:1" x14ac:dyDescent="0.25">
      <c r="A2931" s="24"/>
    </row>
    <row r="2932" spans="1:1" x14ac:dyDescent="0.25">
      <c r="A2932" s="24"/>
    </row>
    <row r="2933" spans="1:1" x14ac:dyDescent="0.25">
      <c r="A2933" s="24"/>
    </row>
    <row r="2934" spans="1:1" x14ac:dyDescent="0.25">
      <c r="A2934" s="24"/>
    </row>
    <row r="2935" spans="1:1" x14ac:dyDescent="0.25">
      <c r="A2935" s="24"/>
    </row>
    <row r="2936" spans="1:1" x14ac:dyDescent="0.25">
      <c r="A2936" s="24"/>
    </row>
    <row r="2937" spans="1:1" x14ac:dyDescent="0.25">
      <c r="A2937" s="24"/>
    </row>
    <row r="2938" spans="1:1" x14ac:dyDescent="0.25">
      <c r="A2938" s="24"/>
    </row>
    <row r="2939" spans="1:1" x14ac:dyDescent="0.25">
      <c r="A2939" s="24"/>
    </row>
    <row r="2940" spans="1:1" x14ac:dyDescent="0.25">
      <c r="A2940" s="24"/>
    </row>
    <row r="2941" spans="1:1" x14ac:dyDescent="0.25">
      <c r="A2941" s="24"/>
    </row>
    <row r="2942" spans="1:1" x14ac:dyDescent="0.25">
      <c r="A2942" s="24"/>
    </row>
    <row r="2943" spans="1:1" x14ac:dyDescent="0.25">
      <c r="A2943" s="24"/>
    </row>
    <row r="2944" spans="1:1" x14ac:dyDescent="0.25">
      <c r="A2944" s="24"/>
    </row>
    <row r="2945" spans="1:1" x14ac:dyDescent="0.25">
      <c r="A2945" s="24"/>
    </row>
    <row r="2946" spans="1:1" x14ac:dyDescent="0.25">
      <c r="A2946" s="24"/>
    </row>
    <row r="2947" spans="1:1" x14ac:dyDescent="0.25">
      <c r="A2947" s="24"/>
    </row>
    <row r="2948" spans="1:1" x14ac:dyDescent="0.25">
      <c r="A2948" s="24"/>
    </row>
    <row r="2949" spans="1:1" x14ac:dyDescent="0.25">
      <c r="A2949" s="24"/>
    </row>
    <row r="2950" spans="1:1" x14ac:dyDescent="0.25">
      <c r="A2950" s="24"/>
    </row>
    <row r="2951" spans="1:1" x14ac:dyDescent="0.25">
      <c r="A2951" s="24"/>
    </row>
    <row r="2952" spans="1:1" x14ac:dyDescent="0.25">
      <c r="A2952" s="24"/>
    </row>
    <row r="2953" spans="1:1" x14ac:dyDescent="0.25">
      <c r="A2953" s="24"/>
    </row>
    <row r="2954" spans="1:1" x14ac:dyDescent="0.25">
      <c r="A2954" s="24"/>
    </row>
    <row r="2955" spans="1:1" x14ac:dyDescent="0.25">
      <c r="A2955" s="24"/>
    </row>
    <row r="2956" spans="1:1" x14ac:dyDescent="0.25">
      <c r="A2956" s="24"/>
    </row>
    <row r="2957" spans="1:1" x14ac:dyDescent="0.25">
      <c r="A2957" s="24"/>
    </row>
    <row r="2958" spans="1:1" x14ac:dyDescent="0.25">
      <c r="A2958" s="24"/>
    </row>
    <row r="2959" spans="1:1" x14ac:dyDescent="0.25">
      <c r="A2959" s="24"/>
    </row>
    <row r="2960" spans="1:1" x14ac:dyDescent="0.25">
      <c r="A2960" s="24"/>
    </row>
    <row r="2961" spans="1:1" x14ac:dyDescent="0.25">
      <c r="A2961" s="24"/>
    </row>
    <row r="2962" spans="1:1" x14ac:dyDescent="0.25">
      <c r="A2962" s="24"/>
    </row>
    <row r="2963" spans="1:1" x14ac:dyDescent="0.25">
      <c r="A2963" s="24"/>
    </row>
    <row r="2964" spans="1:1" x14ac:dyDescent="0.25">
      <c r="A2964" s="24"/>
    </row>
    <row r="2965" spans="1:1" x14ac:dyDescent="0.25">
      <c r="A2965" s="24"/>
    </row>
    <row r="2966" spans="1:1" x14ac:dyDescent="0.25">
      <c r="A2966" s="24"/>
    </row>
    <row r="2967" spans="1:1" x14ac:dyDescent="0.25">
      <c r="A2967" s="24"/>
    </row>
    <row r="2968" spans="1:1" x14ac:dyDescent="0.25">
      <c r="A2968" s="24"/>
    </row>
    <row r="2969" spans="1:1" x14ac:dyDescent="0.25">
      <c r="A2969" s="24"/>
    </row>
    <row r="2970" spans="1:1" x14ac:dyDescent="0.25">
      <c r="A2970" s="24"/>
    </row>
    <row r="2971" spans="1:1" x14ac:dyDescent="0.25">
      <c r="A2971" s="24"/>
    </row>
    <row r="2972" spans="1:1" x14ac:dyDescent="0.25">
      <c r="A2972" s="24"/>
    </row>
    <row r="2973" spans="1:1" x14ac:dyDescent="0.25">
      <c r="A2973" s="24"/>
    </row>
    <row r="2974" spans="1:1" x14ac:dyDescent="0.25">
      <c r="A2974" s="24"/>
    </row>
    <row r="2975" spans="1:1" x14ac:dyDescent="0.25">
      <c r="A2975" s="24"/>
    </row>
    <row r="2976" spans="1:1" x14ac:dyDescent="0.25">
      <c r="A2976" s="24"/>
    </row>
    <row r="2977" spans="1:1" x14ac:dyDescent="0.25">
      <c r="A2977" s="24"/>
    </row>
    <row r="2978" spans="1:1" x14ac:dyDescent="0.25">
      <c r="A2978" s="24"/>
    </row>
    <row r="2979" spans="1:1" x14ac:dyDescent="0.25">
      <c r="A2979" s="24"/>
    </row>
    <row r="2980" spans="1:1" x14ac:dyDescent="0.25">
      <c r="A2980" s="24"/>
    </row>
    <row r="2981" spans="1:1" x14ac:dyDescent="0.25">
      <c r="A2981" s="24"/>
    </row>
    <row r="2982" spans="1:1" x14ac:dyDescent="0.25">
      <c r="A2982" s="24"/>
    </row>
    <row r="2983" spans="1:1" x14ac:dyDescent="0.25">
      <c r="A2983" s="24"/>
    </row>
    <row r="2984" spans="1:1" x14ac:dyDescent="0.25">
      <c r="A2984" s="24"/>
    </row>
    <row r="2985" spans="1:1" x14ac:dyDescent="0.25">
      <c r="A2985" s="24"/>
    </row>
    <row r="2986" spans="1:1" x14ac:dyDescent="0.25">
      <c r="A2986" s="24"/>
    </row>
    <row r="2987" spans="1:1" x14ac:dyDescent="0.25">
      <c r="A2987" s="24"/>
    </row>
    <row r="2988" spans="1:1" x14ac:dyDescent="0.25">
      <c r="A2988" s="24"/>
    </row>
    <row r="2989" spans="1:1" x14ac:dyDescent="0.25">
      <c r="A2989" s="24"/>
    </row>
    <row r="2990" spans="1:1" x14ac:dyDescent="0.25">
      <c r="A2990" s="24"/>
    </row>
    <row r="2991" spans="1:1" x14ac:dyDescent="0.25">
      <c r="A2991" s="24"/>
    </row>
    <row r="2992" spans="1:1" x14ac:dyDescent="0.25">
      <c r="A2992" s="24"/>
    </row>
    <row r="2993" spans="1:1" x14ac:dyDescent="0.25">
      <c r="A2993" s="24"/>
    </row>
    <row r="2994" spans="1:1" x14ac:dyDescent="0.25">
      <c r="A2994" s="24"/>
    </row>
    <row r="2995" spans="1:1" x14ac:dyDescent="0.25">
      <c r="A2995" s="24"/>
    </row>
    <row r="2996" spans="1:1" x14ac:dyDescent="0.25">
      <c r="A2996" s="24"/>
    </row>
    <row r="2997" spans="1:1" x14ac:dyDescent="0.25">
      <c r="A2997" s="24"/>
    </row>
    <row r="2998" spans="1:1" x14ac:dyDescent="0.25">
      <c r="A2998" s="24"/>
    </row>
    <row r="2999" spans="1:1" x14ac:dyDescent="0.25">
      <c r="A2999" s="24"/>
    </row>
    <row r="3000" spans="1:1" x14ac:dyDescent="0.25">
      <c r="A3000" s="24"/>
    </row>
    <row r="3001" spans="1:1" x14ac:dyDescent="0.25">
      <c r="A3001" s="24"/>
    </row>
    <row r="3002" spans="1:1" x14ac:dyDescent="0.25">
      <c r="A3002" s="24"/>
    </row>
    <row r="3003" spans="1:1" x14ac:dyDescent="0.25">
      <c r="A3003" s="24"/>
    </row>
    <row r="3004" spans="1:1" x14ac:dyDescent="0.25">
      <c r="A3004" s="24"/>
    </row>
    <row r="3005" spans="1:1" x14ac:dyDescent="0.25">
      <c r="A3005" s="24"/>
    </row>
    <row r="3006" spans="1:1" x14ac:dyDescent="0.25">
      <c r="A3006" s="24"/>
    </row>
    <row r="3007" spans="1:1" x14ac:dyDescent="0.25">
      <c r="A3007" s="24"/>
    </row>
    <row r="3008" spans="1:1" x14ac:dyDescent="0.25">
      <c r="A3008" s="24"/>
    </row>
    <row r="3009" spans="1:1" x14ac:dyDescent="0.25">
      <c r="A3009" s="24"/>
    </row>
    <row r="3010" spans="1:1" x14ac:dyDescent="0.25">
      <c r="A3010" s="24"/>
    </row>
    <row r="3011" spans="1:1" x14ac:dyDescent="0.25">
      <c r="A3011" s="24"/>
    </row>
    <row r="3012" spans="1:1" x14ac:dyDescent="0.25">
      <c r="A3012" s="24"/>
    </row>
    <row r="3013" spans="1:1" x14ac:dyDescent="0.25">
      <c r="A3013" s="24"/>
    </row>
    <row r="3014" spans="1:1" x14ac:dyDescent="0.25">
      <c r="A3014" s="24"/>
    </row>
    <row r="3015" spans="1:1" x14ac:dyDescent="0.25">
      <c r="A3015" s="24"/>
    </row>
    <row r="3016" spans="1:1" x14ac:dyDescent="0.25">
      <c r="A3016" s="24"/>
    </row>
    <row r="3017" spans="1:1" x14ac:dyDescent="0.25">
      <c r="A3017" s="24"/>
    </row>
    <row r="3018" spans="1:1" x14ac:dyDescent="0.25">
      <c r="A3018" s="24"/>
    </row>
    <row r="3019" spans="1:1" x14ac:dyDescent="0.25">
      <c r="A3019" s="24"/>
    </row>
    <row r="3020" spans="1:1" x14ac:dyDescent="0.25">
      <c r="A3020" s="24"/>
    </row>
    <row r="3021" spans="1:1" x14ac:dyDescent="0.25">
      <c r="A3021" s="24"/>
    </row>
    <row r="3022" spans="1:1" x14ac:dyDescent="0.25">
      <c r="A3022" s="24"/>
    </row>
    <row r="3023" spans="1:1" x14ac:dyDescent="0.25">
      <c r="A3023" s="24"/>
    </row>
    <row r="3024" spans="1:1" x14ac:dyDescent="0.25">
      <c r="A3024" s="24"/>
    </row>
    <row r="3025" spans="1:1" x14ac:dyDescent="0.25">
      <c r="A3025" s="24"/>
    </row>
    <row r="3026" spans="1:1" x14ac:dyDescent="0.25">
      <c r="A3026" s="24"/>
    </row>
    <row r="3027" spans="1:1" x14ac:dyDescent="0.25">
      <c r="A3027" s="24"/>
    </row>
    <row r="3028" spans="1:1" x14ac:dyDescent="0.25">
      <c r="A3028" s="24"/>
    </row>
    <row r="3029" spans="1:1" x14ac:dyDescent="0.25">
      <c r="A3029" s="24"/>
    </row>
    <row r="3030" spans="1:1" x14ac:dyDescent="0.25">
      <c r="A3030" s="24"/>
    </row>
    <row r="3031" spans="1:1" x14ac:dyDescent="0.25">
      <c r="A3031" s="24"/>
    </row>
    <row r="3032" spans="1:1" x14ac:dyDescent="0.25">
      <c r="A3032" s="24"/>
    </row>
    <row r="3033" spans="1:1" x14ac:dyDescent="0.25">
      <c r="A3033" s="24"/>
    </row>
    <row r="3034" spans="1:1" x14ac:dyDescent="0.25">
      <c r="A3034" s="24"/>
    </row>
    <row r="3035" spans="1:1" x14ac:dyDescent="0.25">
      <c r="A3035" s="24"/>
    </row>
    <row r="3036" spans="1:1" x14ac:dyDescent="0.25">
      <c r="A3036" s="24"/>
    </row>
    <row r="3037" spans="1:1" x14ac:dyDescent="0.25">
      <c r="A3037" s="24"/>
    </row>
    <row r="3038" spans="1:1" x14ac:dyDescent="0.25">
      <c r="A3038" s="24"/>
    </row>
    <row r="3039" spans="1:1" x14ac:dyDescent="0.25">
      <c r="A3039" s="24"/>
    </row>
    <row r="3040" spans="1:1" x14ac:dyDescent="0.25">
      <c r="A3040" s="24"/>
    </row>
    <row r="3041" spans="1:1" x14ac:dyDescent="0.25">
      <c r="A3041" s="24"/>
    </row>
    <row r="3042" spans="1:1" x14ac:dyDescent="0.25">
      <c r="A3042" s="24"/>
    </row>
    <row r="3043" spans="1:1" x14ac:dyDescent="0.25">
      <c r="A3043" s="24"/>
    </row>
    <row r="3044" spans="1:1" x14ac:dyDescent="0.25">
      <c r="A3044" s="24"/>
    </row>
    <row r="3045" spans="1:1" x14ac:dyDescent="0.25">
      <c r="A3045" s="24"/>
    </row>
    <row r="3046" spans="1:1" x14ac:dyDescent="0.25">
      <c r="A3046" s="24"/>
    </row>
    <row r="3047" spans="1:1" x14ac:dyDescent="0.25">
      <c r="A3047" s="24"/>
    </row>
    <row r="3048" spans="1:1" x14ac:dyDescent="0.25">
      <c r="A3048" s="24"/>
    </row>
    <row r="3049" spans="1:1" x14ac:dyDescent="0.25">
      <c r="A3049" s="24"/>
    </row>
    <row r="3050" spans="1:1" x14ac:dyDescent="0.25">
      <c r="A3050" s="24"/>
    </row>
    <row r="3051" spans="1:1" x14ac:dyDescent="0.25">
      <c r="A3051" s="24"/>
    </row>
    <row r="3052" spans="1:1" x14ac:dyDescent="0.25">
      <c r="A3052" s="24"/>
    </row>
    <row r="3053" spans="1:1" x14ac:dyDescent="0.25">
      <c r="A3053" s="24"/>
    </row>
    <row r="3054" spans="1:1" x14ac:dyDescent="0.25">
      <c r="A3054" s="24"/>
    </row>
    <row r="3055" spans="1:1" x14ac:dyDescent="0.25">
      <c r="A3055" s="24"/>
    </row>
    <row r="3056" spans="1:1" x14ac:dyDescent="0.25">
      <c r="A3056" s="24"/>
    </row>
    <row r="3057" spans="1:1" x14ac:dyDescent="0.25">
      <c r="A3057" s="24"/>
    </row>
    <row r="3058" spans="1:1" x14ac:dyDescent="0.25">
      <c r="A3058" s="24"/>
    </row>
    <row r="3059" spans="1:1" x14ac:dyDescent="0.25">
      <c r="A3059" s="24"/>
    </row>
    <row r="3060" spans="1:1" x14ac:dyDescent="0.25">
      <c r="A3060" s="24"/>
    </row>
    <row r="3061" spans="1:1" x14ac:dyDescent="0.25">
      <c r="A3061" s="24"/>
    </row>
    <row r="3062" spans="1:1" x14ac:dyDescent="0.25">
      <c r="A3062" s="24"/>
    </row>
    <row r="3063" spans="1:1" x14ac:dyDescent="0.25">
      <c r="A3063" s="24"/>
    </row>
    <row r="3064" spans="1:1" x14ac:dyDescent="0.25">
      <c r="A3064" s="24"/>
    </row>
    <row r="3065" spans="1:1" x14ac:dyDescent="0.25">
      <c r="A3065" s="24"/>
    </row>
    <row r="3066" spans="1:1" x14ac:dyDescent="0.25">
      <c r="A3066" s="24"/>
    </row>
    <row r="3067" spans="1:1" x14ac:dyDescent="0.25">
      <c r="A3067" s="24"/>
    </row>
    <row r="3068" spans="1:1" x14ac:dyDescent="0.25">
      <c r="A3068" s="24"/>
    </row>
    <row r="3069" spans="1:1" x14ac:dyDescent="0.25">
      <c r="A3069" s="24"/>
    </row>
    <row r="3070" spans="1:1" x14ac:dyDescent="0.25">
      <c r="A3070" s="24"/>
    </row>
    <row r="3071" spans="1:1" x14ac:dyDescent="0.25">
      <c r="A3071" s="24"/>
    </row>
    <row r="3072" spans="1:1" x14ac:dyDescent="0.25">
      <c r="A3072" s="24"/>
    </row>
    <row r="3073" spans="1:1" x14ac:dyDescent="0.25">
      <c r="A3073" s="24"/>
    </row>
    <row r="3074" spans="1:1" x14ac:dyDescent="0.25">
      <c r="A3074" s="24"/>
    </row>
    <row r="3075" spans="1:1" x14ac:dyDescent="0.25">
      <c r="A3075" s="24"/>
    </row>
    <row r="3076" spans="1:1" x14ac:dyDescent="0.25">
      <c r="A3076" s="24"/>
    </row>
    <row r="3077" spans="1:1" x14ac:dyDescent="0.25">
      <c r="A3077" s="24"/>
    </row>
    <row r="3078" spans="1:1" x14ac:dyDescent="0.25">
      <c r="A3078" s="24"/>
    </row>
    <row r="3079" spans="1:1" x14ac:dyDescent="0.25">
      <c r="A3079" s="24"/>
    </row>
    <row r="3080" spans="1:1" x14ac:dyDescent="0.25">
      <c r="A3080" s="24"/>
    </row>
    <row r="3081" spans="1:1" x14ac:dyDescent="0.25">
      <c r="A3081" s="24"/>
    </row>
    <row r="3082" spans="1:1" x14ac:dyDescent="0.25">
      <c r="A3082" s="24"/>
    </row>
    <row r="3083" spans="1:1" x14ac:dyDescent="0.25">
      <c r="A3083" s="24"/>
    </row>
    <row r="3084" spans="1:1" x14ac:dyDescent="0.25">
      <c r="A3084" s="24"/>
    </row>
    <row r="3085" spans="1:1" x14ac:dyDescent="0.25">
      <c r="A3085" s="24"/>
    </row>
    <row r="3086" spans="1:1" x14ac:dyDescent="0.25">
      <c r="A3086" s="24"/>
    </row>
    <row r="3087" spans="1:1" x14ac:dyDescent="0.25">
      <c r="A3087" s="24"/>
    </row>
    <row r="3088" spans="1:1" x14ac:dyDescent="0.25">
      <c r="A3088" s="24"/>
    </row>
    <row r="3089" spans="1:1" x14ac:dyDescent="0.25">
      <c r="A3089" s="24"/>
    </row>
    <row r="3090" spans="1:1" x14ac:dyDescent="0.25">
      <c r="A3090" s="24"/>
    </row>
    <row r="3091" spans="1:1" x14ac:dyDescent="0.25">
      <c r="A3091" s="24"/>
    </row>
    <row r="3092" spans="1:1" x14ac:dyDescent="0.25">
      <c r="A3092" s="24"/>
    </row>
    <row r="3093" spans="1:1" x14ac:dyDescent="0.25">
      <c r="A3093" s="24"/>
    </row>
    <row r="3094" spans="1:1" x14ac:dyDescent="0.25">
      <c r="A3094" s="24"/>
    </row>
    <row r="3095" spans="1:1" x14ac:dyDescent="0.25">
      <c r="A3095" s="24"/>
    </row>
    <row r="3096" spans="1:1" x14ac:dyDescent="0.25">
      <c r="A3096" s="24"/>
    </row>
    <row r="3097" spans="1:1" x14ac:dyDescent="0.25">
      <c r="A3097" s="24"/>
    </row>
    <row r="3098" spans="1:1" x14ac:dyDescent="0.25">
      <c r="A3098" s="24"/>
    </row>
    <row r="3099" spans="1:1" x14ac:dyDescent="0.25">
      <c r="A3099" s="24"/>
    </row>
    <row r="3100" spans="1:1" x14ac:dyDescent="0.25">
      <c r="A3100" s="24"/>
    </row>
    <row r="3101" spans="1:1" x14ac:dyDescent="0.25">
      <c r="A3101" s="24"/>
    </row>
    <row r="3102" spans="1:1" x14ac:dyDescent="0.25">
      <c r="A3102" s="24"/>
    </row>
    <row r="3103" spans="1:1" x14ac:dyDescent="0.25">
      <c r="A3103" s="24"/>
    </row>
    <row r="3104" spans="1:1" x14ac:dyDescent="0.25">
      <c r="A3104" s="24"/>
    </row>
    <row r="3105" spans="1:1" x14ac:dyDescent="0.25">
      <c r="A3105" s="24"/>
    </row>
    <row r="3106" spans="1:1" x14ac:dyDescent="0.25">
      <c r="A3106" s="24"/>
    </row>
    <row r="3107" spans="1:1" x14ac:dyDescent="0.25">
      <c r="A3107" s="24"/>
    </row>
    <row r="3108" spans="1:1" x14ac:dyDescent="0.25">
      <c r="A3108" s="24"/>
    </row>
    <row r="3109" spans="1:1" x14ac:dyDescent="0.25">
      <c r="A3109" s="24"/>
    </row>
    <row r="3110" spans="1:1" x14ac:dyDescent="0.25">
      <c r="A3110" s="24"/>
    </row>
    <row r="3111" spans="1:1" x14ac:dyDescent="0.25">
      <c r="A3111" s="24"/>
    </row>
    <row r="3112" spans="1:1" x14ac:dyDescent="0.25">
      <c r="A3112" s="24"/>
    </row>
    <row r="3113" spans="1:1" x14ac:dyDescent="0.25">
      <c r="A3113" s="24"/>
    </row>
    <row r="3114" spans="1:1" x14ac:dyDescent="0.25">
      <c r="A3114" s="24"/>
    </row>
    <row r="3115" spans="1:1" x14ac:dyDescent="0.25">
      <c r="A3115" s="24"/>
    </row>
    <row r="3116" spans="1:1" x14ac:dyDescent="0.25">
      <c r="A3116" s="24"/>
    </row>
    <row r="3117" spans="1:1" x14ac:dyDescent="0.25">
      <c r="A3117" s="24"/>
    </row>
    <row r="3118" spans="1:1" x14ac:dyDescent="0.25">
      <c r="A3118" s="24"/>
    </row>
    <row r="3119" spans="1:1" x14ac:dyDescent="0.25">
      <c r="A3119" s="24"/>
    </row>
    <row r="3120" spans="1:1" x14ac:dyDescent="0.25">
      <c r="A3120" s="24"/>
    </row>
    <row r="3121" spans="1:1" x14ac:dyDescent="0.25">
      <c r="A3121" s="24"/>
    </row>
    <row r="3122" spans="1:1" x14ac:dyDescent="0.25">
      <c r="A3122" s="24"/>
    </row>
    <row r="3123" spans="1:1" x14ac:dyDescent="0.25">
      <c r="A3123" s="24"/>
    </row>
    <row r="3124" spans="1:1" x14ac:dyDescent="0.25">
      <c r="A3124" s="24"/>
    </row>
    <row r="3125" spans="1:1" x14ac:dyDescent="0.25">
      <c r="A3125" s="24"/>
    </row>
    <row r="3126" spans="1:1" x14ac:dyDescent="0.25">
      <c r="A3126" s="24"/>
    </row>
    <row r="3127" spans="1:1" x14ac:dyDescent="0.25">
      <c r="A3127" s="24"/>
    </row>
    <row r="3128" spans="1:1" x14ac:dyDescent="0.25">
      <c r="A3128" s="24"/>
    </row>
    <row r="3129" spans="1:1" x14ac:dyDescent="0.25">
      <c r="A3129" s="24"/>
    </row>
    <row r="3130" spans="1:1" x14ac:dyDescent="0.25">
      <c r="A3130" s="24"/>
    </row>
    <row r="3131" spans="1:1" x14ac:dyDescent="0.25">
      <c r="A3131" s="24"/>
    </row>
    <row r="3132" spans="1:1" x14ac:dyDescent="0.25">
      <c r="A3132" s="24"/>
    </row>
    <row r="3133" spans="1:1" x14ac:dyDescent="0.25">
      <c r="A3133" s="24"/>
    </row>
    <row r="3134" spans="1:1" x14ac:dyDescent="0.25">
      <c r="A3134" s="24"/>
    </row>
    <row r="3135" spans="1:1" x14ac:dyDescent="0.25">
      <c r="A3135" s="24"/>
    </row>
    <row r="3136" spans="1:1" x14ac:dyDescent="0.25">
      <c r="A3136" s="24"/>
    </row>
    <row r="3137" spans="1:1" x14ac:dyDescent="0.25">
      <c r="A3137" s="24"/>
    </row>
    <row r="3138" spans="1:1" x14ac:dyDescent="0.25">
      <c r="A3138" s="24"/>
    </row>
    <row r="3139" spans="1:1" x14ac:dyDescent="0.25">
      <c r="A3139" s="24"/>
    </row>
    <row r="3140" spans="1:1" x14ac:dyDescent="0.25">
      <c r="A3140" s="24"/>
    </row>
    <row r="3141" spans="1:1" x14ac:dyDescent="0.25">
      <c r="A3141" s="24"/>
    </row>
    <row r="3142" spans="1:1" x14ac:dyDescent="0.25">
      <c r="A3142" s="24"/>
    </row>
    <row r="3143" spans="1:1" x14ac:dyDescent="0.25">
      <c r="A3143" s="24"/>
    </row>
    <row r="3144" spans="1:1" x14ac:dyDescent="0.25">
      <c r="A3144" s="24"/>
    </row>
    <row r="3145" spans="1:1" x14ac:dyDescent="0.25">
      <c r="A3145" s="24"/>
    </row>
    <row r="3146" spans="1:1" x14ac:dyDescent="0.25">
      <c r="A3146" s="24"/>
    </row>
    <row r="3147" spans="1:1" x14ac:dyDescent="0.25">
      <c r="A3147" s="24"/>
    </row>
    <row r="3148" spans="1:1" x14ac:dyDescent="0.25">
      <c r="A3148" s="24"/>
    </row>
    <row r="3149" spans="1:1" x14ac:dyDescent="0.25">
      <c r="A3149" s="24"/>
    </row>
    <row r="3150" spans="1:1" x14ac:dyDescent="0.25">
      <c r="A3150" s="24"/>
    </row>
    <row r="3151" spans="1:1" x14ac:dyDescent="0.25">
      <c r="A3151" s="24"/>
    </row>
    <row r="3152" spans="1:1" x14ac:dyDescent="0.25">
      <c r="A3152" s="24"/>
    </row>
    <row r="3153" spans="1:1" x14ac:dyDescent="0.25">
      <c r="A3153" s="24"/>
    </row>
    <row r="3154" spans="1:1" x14ac:dyDescent="0.25">
      <c r="A3154" s="24"/>
    </row>
    <row r="3155" spans="1:1" x14ac:dyDescent="0.25">
      <c r="A3155" s="24"/>
    </row>
    <row r="3156" spans="1:1" x14ac:dyDescent="0.25">
      <c r="A3156" s="24"/>
    </row>
    <row r="3157" spans="1:1" x14ac:dyDescent="0.25">
      <c r="A3157" s="24"/>
    </row>
    <row r="3158" spans="1:1" x14ac:dyDescent="0.25">
      <c r="A3158" s="24"/>
    </row>
    <row r="3159" spans="1:1" x14ac:dyDescent="0.25">
      <c r="A3159" s="24"/>
    </row>
    <row r="3160" spans="1:1" x14ac:dyDescent="0.25">
      <c r="A3160" s="24"/>
    </row>
    <row r="3161" spans="1:1" x14ac:dyDescent="0.25">
      <c r="A3161" s="24"/>
    </row>
    <row r="3162" spans="1:1" x14ac:dyDescent="0.25">
      <c r="A3162" s="24"/>
    </row>
    <row r="3163" spans="1:1" x14ac:dyDescent="0.25">
      <c r="A3163" s="24"/>
    </row>
    <row r="3164" spans="1:1" x14ac:dyDescent="0.25">
      <c r="A3164" s="24"/>
    </row>
    <row r="3165" spans="1:1" x14ac:dyDescent="0.25">
      <c r="A3165" s="24"/>
    </row>
    <row r="3166" spans="1:1" x14ac:dyDescent="0.25">
      <c r="A3166" s="24"/>
    </row>
    <row r="3167" spans="1:1" x14ac:dyDescent="0.25">
      <c r="A3167" s="24"/>
    </row>
    <row r="3168" spans="1:1" x14ac:dyDescent="0.25">
      <c r="A3168" s="24"/>
    </row>
    <row r="3169" spans="1:1" x14ac:dyDescent="0.25">
      <c r="A3169" s="24"/>
    </row>
    <row r="3170" spans="1:1" x14ac:dyDescent="0.25">
      <c r="A3170" s="24"/>
    </row>
    <row r="3171" spans="1:1" x14ac:dyDescent="0.25">
      <c r="A3171" s="24"/>
    </row>
    <row r="3172" spans="1:1" x14ac:dyDescent="0.25">
      <c r="A3172" s="24"/>
    </row>
    <row r="3173" spans="1:1" x14ac:dyDescent="0.25">
      <c r="A3173" s="24"/>
    </row>
    <row r="3174" spans="1:1" x14ac:dyDescent="0.25">
      <c r="A3174" s="24"/>
    </row>
    <row r="3175" spans="1:1" x14ac:dyDescent="0.25">
      <c r="A3175" s="24"/>
    </row>
    <row r="3176" spans="1:1" x14ac:dyDescent="0.25">
      <c r="A3176" s="24"/>
    </row>
    <row r="3177" spans="1:1" x14ac:dyDescent="0.25">
      <c r="A3177" s="24"/>
    </row>
    <row r="3178" spans="1:1" x14ac:dyDescent="0.25">
      <c r="A3178" s="24"/>
    </row>
    <row r="3179" spans="1:1" x14ac:dyDescent="0.25">
      <c r="A3179" s="24"/>
    </row>
    <row r="3180" spans="1:1" x14ac:dyDescent="0.25">
      <c r="A3180" s="24"/>
    </row>
    <row r="3181" spans="1:1" x14ac:dyDescent="0.25">
      <c r="A3181" s="24"/>
    </row>
    <row r="3182" spans="1:1" x14ac:dyDescent="0.25">
      <c r="A3182" s="24"/>
    </row>
    <row r="3183" spans="1:1" x14ac:dyDescent="0.25">
      <c r="A3183" s="24"/>
    </row>
    <row r="3184" spans="1:1" x14ac:dyDescent="0.25">
      <c r="A3184" s="24"/>
    </row>
    <row r="3185" spans="1:1" x14ac:dyDescent="0.25">
      <c r="A3185" s="24"/>
    </row>
    <row r="3186" spans="1:1" x14ac:dyDescent="0.25">
      <c r="A3186" s="24"/>
    </row>
    <row r="3187" spans="1:1" x14ac:dyDescent="0.25">
      <c r="A3187" s="24"/>
    </row>
    <row r="3188" spans="1:1" x14ac:dyDescent="0.25">
      <c r="A3188" s="24"/>
    </row>
    <row r="3189" spans="1:1" x14ac:dyDescent="0.25">
      <c r="A3189" s="24"/>
    </row>
    <row r="3190" spans="1:1" x14ac:dyDescent="0.25">
      <c r="A3190" s="24"/>
    </row>
    <row r="3191" spans="1:1" x14ac:dyDescent="0.25">
      <c r="A3191" s="24"/>
    </row>
    <row r="3192" spans="1:1" x14ac:dyDescent="0.25">
      <c r="A3192" s="24"/>
    </row>
    <row r="3193" spans="1:1" x14ac:dyDescent="0.25">
      <c r="A3193" s="24"/>
    </row>
    <row r="3194" spans="1:1" x14ac:dyDescent="0.25">
      <c r="A3194" s="24"/>
    </row>
    <row r="3195" spans="1:1" x14ac:dyDescent="0.25">
      <c r="A3195" s="24"/>
    </row>
    <row r="3196" spans="1:1" x14ac:dyDescent="0.25">
      <c r="A3196" s="24"/>
    </row>
    <row r="3197" spans="1:1" x14ac:dyDescent="0.25">
      <c r="A3197" s="24"/>
    </row>
    <row r="3198" spans="1:1" x14ac:dyDescent="0.25">
      <c r="A3198" s="24"/>
    </row>
    <row r="3199" spans="1:1" x14ac:dyDescent="0.25">
      <c r="A3199" s="24"/>
    </row>
    <row r="3200" spans="1:1" x14ac:dyDescent="0.25">
      <c r="A3200" s="24"/>
    </row>
    <row r="3201" spans="1:1" x14ac:dyDescent="0.25">
      <c r="A3201" s="24"/>
    </row>
    <row r="3202" spans="1:1" x14ac:dyDescent="0.25">
      <c r="A3202" s="24"/>
    </row>
    <row r="3203" spans="1:1" x14ac:dyDescent="0.25">
      <c r="A3203" s="24"/>
    </row>
    <row r="3204" spans="1:1" x14ac:dyDescent="0.25">
      <c r="A3204" s="24"/>
    </row>
    <row r="3205" spans="1:1" x14ac:dyDescent="0.25">
      <c r="A3205" s="24"/>
    </row>
    <row r="3206" spans="1:1" x14ac:dyDescent="0.25">
      <c r="A3206" s="24"/>
    </row>
    <row r="3207" spans="1:1" x14ac:dyDescent="0.25">
      <c r="A3207" s="24"/>
    </row>
    <row r="3208" spans="1:1" x14ac:dyDescent="0.25">
      <c r="A3208" s="24"/>
    </row>
    <row r="3209" spans="1:1" x14ac:dyDescent="0.25">
      <c r="A3209" s="24"/>
    </row>
    <row r="3210" spans="1:1" x14ac:dyDescent="0.25">
      <c r="A3210" s="24"/>
    </row>
    <row r="3211" spans="1:1" x14ac:dyDescent="0.25">
      <c r="A3211" s="24"/>
    </row>
    <row r="3212" spans="1:1" x14ac:dyDescent="0.25">
      <c r="A3212" s="24"/>
    </row>
    <row r="3213" spans="1:1" x14ac:dyDescent="0.25">
      <c r="A3213" s="24"/>
    </row>
    <row r="3214" spans="1:1" x14ac:dyDescent="0.25">
      <c r="A3214" s="24"/>
    </row>
    <row r="3215" spans="1:1" x14ac:dyDescent="0.25">
      <c r="A3215" s="24"/>
    </row>
    <row r="3216" spans="1:1" x14ac:dyDescent="0.25">
      <c r="A3216" s="24"/>
    </row>
    <row r="3217" spans="1:1" x14ac:dyDescent="0.25">
      <c r="A3217" s="24"/>
    </row>
    <row r="3218" spans="1:1" x14ac:dyDescent="0.25">
      <c r="A3218" s="24"/>
    </row>
    <row r="3219" spans="1:1" x14ac:dyDescent="0.25">
      <c r="A3219" s="24"/>
    </row>
    <row r="3220" spans="1:1" x14ac:dyDescent="0.25">
      <c r="A3220" s="24"/>
    </row>
    <row r="3221" spans="1:1" x14ac:dyDescent="0.25">
      <c r="A3221" s="24"/>
    </row>
    <row r="3222" spans="1:1" x14ac:dyDescent="0.25">
      <c r="A3222" s="24"/>
    </row>
    <row r="3223" spans="1:1" x14ac:dyDescent="0.25">
      <c r="A3223" s="24"/>
    </row>
    <row r="3224" spans="1:1" x14ac:dyDescent="0.25">
      <c r="A3224" s="24"/>
    </row>
    <row r="3225" spans="1:1" x14ac:dyDescent="0.25">
      <c r="A3225" s="24"/>
    </row>
    <row r="3226" spans="1:1" x14ac:dyDescent="0.25">
      <c r="A3226" s="24"/>
    </row>
    <row r="3227" spans="1:1" x14ac:dyDescent="0.25">
      <c r="A3227" s="24"/>
    </row>
    <row r="3228" spans="1:1" x14ac:dyDescent="0.25">
      <c r="A3228" s="24"/>
    </row>
    <row r="3229" spans="1:1" x14ac:dyDescent="0.25">
      <c r="A3229" s="24"/>
    </row>
    <row r="3230" spans="1:1" x14ac:dyDescent="0.25">
      <c r="A3230" s="24"/>
    </row>
    <row r="3231" spans="1:1" x14ac:dyDescent="0.25">
      <c r="A3231" s="24"/>
    </row>
    <row r="3232" spans="1:1" x14ac:dyDescent="0.25">
      <c r="A3232" s="24"/>
    </row>
    <row r="3233" spans="1:1" x14ac:dyDescent="0.25">
      <c r="A3233" s="24"/>
    </row>
    <row r="3234" spans="1:1" x14ac:dyDescent="0.25">
      <c r="A3234" s="24"/>
    </row>
    <row r="3235" spans="1:1" x14ac:dyDescent="0.25">
      <c r="A3235" s="24"/>
    </row>
    <row r="3236" spans="1:1" x14ac:dyDescent="0.25">
      <c r="A3236" s="24"/>
    </row>
    <row r="3237" spans="1:1" x14ac:dyDescent="0.25">
      <c r="A3237" s="24"/>
    </row>
    <row r="3238" spans="1:1" x14ac:dyDescent="0.25">
      <c r="A3238" s="24"/>
    </row>
    <row r="3239" spans="1:1" x14ac:dyDescent="0.25">
      <c r="A3239" s="24"/>
    </row>
    <row r="3240" spans="1:1" x14ac:dyDescent="0.25">
      <c r="A3240" s="24"/>
    </row>
    <row r="3241" spans="1:1" x14ac:dyDescent="0.25">
      <c r="A3241" s="24"/>
    </row>
    <row r="3242" spans="1:1" x14ac:dyDescent="0.25">
      <c r="A3242" s="24"/>
    </row>
    <row r="3243" spans="1:1" x14ac:dyDescent="0.25">
      <c r="A3243" s="24"/>
    </row>
    <row r="3244" spans="1:1" x14ac:dyDescent="0.25">
      <c r="A3244" s="24"/>
    </row>
    <row r="3245" spans="1:1" x14ac:dyDescent="0.25">
      <c r="A3245" s="24"/>
    </row>
    <row r="3246" spans="1:1" x14ac:dyDescent="0.25">
      <c r="A3246" s="24"/>
    </row>
    <row r="3247" spans="1:1" x14ac:dyDescent="0.25">
      <c r="A3247" s="24"/>
    </row>
    <row r="3248" spans="1:1" x14ac:dyDescent="0.25">
      <c r="A3248" s="24"/>
    </row>
    <row r="3249" spans="1:1" x14ac:dyDescent="0.25">
      <c r="A3249" s="24"/>
    </row>
    <row r="3250" spans="1:1" x14ac:dyDescent="0.25">
      <c r="A3250" s="24"/>
    </row>
    <row r="3251" spans="1:1" x14ac:dyDescent="0.25">
      <c r="A3251" s="24"/>
    </row>
    <row r="3252" spans="1:1" x14ac:dyDescent="0.25">
      <c r="A3252" s="24"/>
    </row>
    <row r="3253" spans="1:1" x14ac:dyDescent="0.25">
      <c r="A3253" s="24"/>
    </row>
    <row r="3254" spans="1:1" x14ac:dyDescent="0.25">
      <c r="A3254" s="24"/>
    </row>
    <row r="3255" spans="1:1" x14ac:dyDescent="0.25">
      <c r="A3255" s="24"/>
    </row>
    <row r="3256" spans="1:1" x14ac:dyDescent="0.25">
      <c r="A3256" s="24"/>
    </row>
    <row r="3257" spans="1:1" x14ac:dyDescent="0.25">
      <c r="A3257" s="24"/>
    </row>
    <row r="3258" spans="1:1" x14ac:dyDescent="0.25">
      <c r="A3258" s="24"/>
    </row>
    <row r="3259" spans="1:1" x14ac:dyDescent="0.25">
      <c r="A3259" s="24"/>
    </row>
    <row r="3260" spans="1:1" x14ac:dyDescent="0.25">
      <c r="A3260" s="24"/>
    </row>
    <row r="3261" spans="1:1" x14ac:dyDescent="0.25">
      <c r="A3261" s="24"/>
    </row>
    <row r="3262" spans="1:1" x14ac:dyDescent="0.25">
      <c r="A3262" s="24"/>
    </row>
    <row r="3263" spans="1:1" x14ac:dyDescent="0.25">
      <c r="A3263" s="24"/>
    </row>
    <row r="3264" spans="1:1" x14ac:dyDescent="0.25">
      <c r="A3264" s="24"/>
    </row>
    <row r="3265" spans="1:1" x14ac:dyDescent="0.25">
      <c r="A3265" s="24"/>
    </row>
    <row r="3266" spans="1:1" x14ac:dyDescent="0.25">
      <c r="A3266" s="24"/>
    </row>
    <row r="3267" spans="1:1" x14ac:dyDescent="0.25">
      <c r="A3267" s="24"/>
    </row>
    <row r="3268" spans="1:1" x14ac:dyDescent="0.25">
      <c r="A3268" s="24"/>
    </row>
    <row r="3269" spans="1:1" x14ac:dyDescent="0.25">
      <c r="A3269" s="24"/>
    </row>
    <row r="3270" spans="1:1" x14ac:dyDescent="0.25">
      <c r="A3270" s="24"/>
    </row>
    <row r="3271" spans="1:1" x14ac:dyDescent="0.25">
      <c r="A3271" s="24"/>
    </row>
    <row r="3272" spans="1:1" x14ac:dyDescent="0.25">
      <c r="A3272" s="24"/>
    </row>
    <row r="3273" spans="1:1" x14ac:dyDescent="0.25">
      <c r="A3273" s="24"/>
    </row>
    <row r="3274" spans="1:1" x14ac:dyDescent="0.25">
      <c r="A3274" s="24"/>
    </row>
    <row r="3275" spans="1:1" x14ac:dyDescent="0.25">
      <c r="A3275" s="24"/>
    </row>
    <row r="3276" spans="1:1" x14ac:dyDescent="0.25">
      <c r="A3276" s="24"/>
    </row>
    <row r="3277" spans="1:1" x14ac:dyDescent="0.25">
      <c r="A3277" s="24"/>
    </row>
    <row r="3278" spans="1:1" x14ac:dyDescent="0.25">
      <c r="A3278" s="24"/>
    </row>
    <row r="3279" spans="1:1" x14ac:dyDescent="0.25">
      <c r="A3279" s="24"/>
    </row>
    <row r="3280" spans="1:1" x14ac:dyDescent="0.25">
      <c r="A3280" s="24"/>
    </row>
    <row r="3281" spans="1:1" x14ac:dyDescent="0.25">
      <c r="A3281" s="24"/>
    </row>
    <row r="3282" spans="1:1" x14ac:dyDescent="0.25">
      <c r="A3282" s="24"/>
    </row>
    <row r="3283" spans="1:1" x14ac:dyDescent="0.25">
      <c r="A3283" s="24"/>
    </row>
    <row r="3284" spans="1:1" x14ac:dyDescent="0.25">
      <c r="A3284" s="24"/>
    </row>
    <row r="3285" spans="1:1" x14ac:dyDescent="0.25">
      <c r="A3285" s="24"/>
    </row>
    <row r="3286" spans="1:1" x14ac:dyDescent="0.25">
      <c r="A3286" s="24"/>
    </row>
    <row r="3287" spans="1:1" x14ac:dyDescent="0.25">
      <c r="A3287" s="24"/>
    </row>
    <row r="3288" spans="1:1" x14ac:dyDescent="0.25">
      <c r="A3288" s="24"/>
    </row>
    <row r="3289" spans="1:1" x14ac:dyDescent="0.25">
      <c r="A3289" s="24"/>
    </row>
    <row r="3290" spans="1:1" x14ac:dyDescent="0.25">
      <c r="A3290" s="24"/>
    </row>
    <row r="3291" spans="1:1" x14ac:dyDescent="0.25">
      <c r="A3291" s="24"/>
    </row>
    <row r="3292" spans="1:1" x14ac:dyDescent="0.25">
      <c r="A3292" s="24"/>
    </row>
    <row r="3293" spans="1:1" x14ac:dyDescent="0.25">
      <c r="A3293" s="24"/>
    </row>
    <row r="3294" spans="1:1" x14ac:dyDescent="0.25">
      <c r="A3294" s="24"/>
    </row>
    <row r="3295" spans="1:1" x14ac:dyDescent="0.25">
      <c r="A3295" s="24"/>
    </row>
    <row r="3296" spans="1:1" x14ac:dyDescent="0.25">
      <c r="A3296" s="24"/>
    </row>
    <row r="3297" spans="1:1" x14ac:dyDescent="0.25">
      <c r="A3297" s="24"/>
    </row>
    <row r="3298" spans="1:1" x14ac:dyDescent="0.25">
      <c r="A3298" s="24"/>
    </row>
    <row r="3299" spans="1:1" x14ac:dyDescent="0.25">
      <c r="A3299" s="24"/>
    </row>
    <row r="3300" spans="1:1" x14ac:dyDescent="0.25">
      <c r="A3300" s="24"/>
    </row>
    <row r="3301" spans="1:1" x14ac:dyDescent="0.25">
      <c r="A3301" s="24"/>
    </row>
    <row r="3302" spans="1:1" x14ac:dyDescent="0.25">
      <c r="A3302" s="24"/>
    </row>
    <row r="3303" spans="1:1" x14ac:dyDescent="0.25">
      <c r="A3303" s="24"/>
    </row>
    <row r="3304" spans="1:1" x14ac:dyDescent="0.25">
      <c r="A3304" s="24"/>
    </row>
    <row r="3305" spans="1:1" x14ac:dyDescent="0.25">
      <c r="A3305" s="24"/>
    </row>
    <row r="3306" spans="1:1" x14ac:dyDescent="0.25">
      <c r="A3306" s="24"/>
    </row>
    <row r="3307" spans="1:1" x14ac:dyDescent="0.25">
      <c r="A3307" s="24"/>
    </row>
    <row r="3308" spans="1:1" x14ac:dyDescent="0.25">
      <c r="A3308" s="24"/>
    </row>
    <row r="3309" spans="1:1" x14ac:dyDescent="0.25">
      <c r="A3309" s="24"/>
    </row>
    <row r="3310" spans="1:1" x14ac:dyDescent="0.25">
      <c r="A3310" s="24"/>
    </row>
    <row r="3311" spans="1:1" x14ac:dyDescent="0.25">
      <c r="A3311" s="24"/>
    </row>
    <row r="3312" spans="1:1" x14ac:dyDescent="0.25">
      <c r="A3312" s="24"/>
    </row>
    <row r="3313" spans="1:1" x14ac:dyDescent="0.25">
      <c r="A3313" s="24"/>
    </row>
    <row r="3314" spans="1:1" x14ac:dyDescent="0.25">
      <c r="A3314" s="24"/>
    </row>
    <row r="3315" spans="1:1" x14ac:dyDescent="0.25">
      <c r="A3315" s="24"/>
    </row>
    <row r="3316" spans="1:1" x14ac:dyDescent="0.25">
      <c r="A3316" s="24"/>
    </row>
    <row r="3317" spans="1:1" x14ac:dyDescent="0.25">
      <c r="A3317" s="24"/>
    </row>
    <row r="3318" spans="1:1" x14ac:dyDescent="0.25">
      <c r="A3318" s="24"/>
    </row>
    <row r="3319" spans="1:1" x14ac:dyDescent="0.25">
      <c r="A3319" s="24"/>
    </row>
    <row r="3320" spans="1:1" x14ac:dyDescent="0.25">
      <c r="A3320" s="24"/>
    </row>
    <row r="3321" spans="1:1" x14ac:dyDescent="0.25">
      <c r="A3321" s="24"/>
    </row>
    <row r="3322" spans="1:1" x14ac:dyDescent="0.25">
      <c r="A3322" s="24"/>
    </row>
    <row r="3323" spans="1:1" x14ac:dyDescent="0.25">
      <c r="A3323" s="24"/>
    </row>
    <row r="3324" spans="1:1" x14ac:dyDescent="0.25">
      <c r="A3324" s="24"/>
    </row>
    <row r="3325" spans="1:1" x14ac:dyDescent="0.25">
      <c r="A3325" s="24"/>
    </row>
    <row r="3326" spans="1:1" x14ac:dyDescent="0.25">
      <c r="A3326" s="24"/>
    </row>
    <row r="3327" spans="1:1" x14ac:dyDescent="0.25">
      <c r="A3327" s="24"/>
    </row>
    <row r="3328" spans="1:1" x14ac:dyDescent="0.25">
      <c r="A3328" s="24"/>
    </row>
    <row r="3329" spans="1:1" x14ac:dyDescent="0.25">
      <c r="A3329" s="24"/>
    </row>
    <row r="3330" spans="1:1" x14ac:dyDescent="0.25">
      <c r="A3330" s="24"/>
    </row>
    <row r="3331" spans="1:1" x14ac:dyDescent="0.25">
      <c r="A3331" s="24"/>
    </row>
    <row r="3332" spans="1:1" x14ac:dyDescent="0.25">
      <c r="A3332" s="24"/>
    </row>
    <row r="3333" spans="1:1" x14ac:dyDescent="0.25">
      <c r="A3333" s="24"/>
    </row>
    <row r="3334" spans="1:1" x14ac:dyDescent="0.25">
      <c r="A3334" s="24"/>
    </row>
    <row r="3335" spans="1:1" x14ac:dyDescent="0.25">
      <c r="A3335" s="24"/>
    </row>
    <row r="3336" spans="1:1" x14ac:dyDescent="0.25">
      <c r="A3336" s="24"/>
    </row>
    <row r="3337" spans="1:1" x14ac:dyDescent="0.25">
      <c r="A3337" s="24"/>
    </row>
    <row r="3338" spans="1:1" x14ac:dyDescent="0.25">
      <c r="A3338" s="24"/>
    </row>
    <row r="3339" spans="1:1" x14ac:dyDescent="0.25">
      <c r="A3339" s="24"/>
    </row>
    <row r="3340" spans="1:1" x14ac:dyDescent="0.25">
      <c r="A3340" s="24"/>
    </row>
    <row r="3341" spans="1:1" x14ac:dyDescent="0.25">
      <c r="A3341" s="24"/>
    </row>
    <row r="3342" spans="1:1" x14ac:dyDescent="0.25">
      <c r="A3342" s="24"/>
    </row>
    <row r="3343" spans="1:1" x14ac:dyDescent="0.25">
      <c r="A3343" s="24"/>
    </row>
    <row r="3344" spans="1:1" x14ac:dyDescent="0.25">
      <c r="A3344" s="24"/>
    </row>
    <row r="3345" spans="1:1" x14ac:dyDescent="0.25">
      <c r="A3345" s="24"/>
    </row>
    <row r="3346" spans="1:1" x14ac:dyDescent="0.25">
      <c r="A3346" s="24"/>
    </row>
    <row r="3347" spans="1:1" x14ac:dyDescent="0.25">
      <c r="A3347" s="24"/>
    </row>
    <row r="3348" spans="1:1" x14ac:dyDescent="0.25">
      <c r="A3348" s="24"/>
    </row>
    <row r="3349" spans="1:1" x14ac:dyDescent="0.25">
      <c r="A3349" s="24"/>
    </row>
    <row r="3350" spans="1:1" x14ac:dyDescent="0.25">
      <c r="A3350" s="24"/>
    </row>
    <row r="3351" spans="1:1" x14ac:dyDescent="0.25">
      <c r="A3351" s="24"/>
    </row>
    <row r="3352" spans="1:1" x14ac:dyDescent="0.25">
      <c r="A3352" s="24"/>
    </row>
    <row r="3353" spans="1:1" x14ac:dyDescent="0.25">
      <c r="A3353" s="24"/>
    </row>
    <row r="3354" spans="1:1" x14ac:dyDescent="0.25">
      <c r="A3354" s="24"/>
    </row>
    <row r="3355" spans="1:1" x14ac:dyDescent="0.25">
      <c r="A3355" s="24"/>
    </row>
    <row r="3356" spans="1:1" x14ac:dyDescent="0.25">
      <c r="A3356" s="24"/>
    </row>
    <row r="3357" spans="1:1" x14ac:dyDescent="0.25">
      <c r="A3357" s="24"/>
    </row>
    <row r="3358" spans="1:1" x14ac:dyDescent="0.25">
      <c r="A3358" s="24"/>
    </row>
    <row r="3359" spans="1:1" x14ac:dyDescent="0.25">
      <c r="A3359" s="24"/>
    </row>
    <row r="3360" spans="1:1" x14ac:dyDescent="0.25">
      <c r="A3360" s="24"/>
    </row>
    <row r="3361" spans="1:1" x14ac:dyDescent="0.25">
      <c r="A3361" s="24"/>
    </row>
    <row r="3362" spans="1:1" x14ac:dyDescent="0.25">
      <c r="A3362" s="24"/>
    </row>
    <row r="3363" spans="1:1" x14ac:dyDescent="0.25">
      <c r="A3363" s="24"/>
    </row>
    <row r="3364" spans="1:1" x14ac:dyDescent="0.25">
      <c r="A3364" s="24"/>
    </row>
    <row r="3365" spans="1:1" x14ac:dyDescent="0.25">
      <c r="A3365" s="24"/>
    </row>
    <row r="3366" spans="1:1" x14ac:dyDescent="0.25">
      <c r="A3366" s="24"/>
    </row>
    <row r="3367" spans="1:1" x14ac:dyDescent="0.25">
      <c r="A3367" s="24"/>
    </row>
    <row r="3368" spans="1:1" x14ac:dyDescent="0.25">
      <c r="A3368" s="24"/>
    </row>
    <row r="3369" spans="1:1" x14ac:dyDescent="0.25">
      <c r="A3369" s="24"/>
    </row>
    <row r="3370" spans="1:1" x14ac:dyDescent="0.25">
      <c r="A3370" s="24"/>
    </row>
    <row r="3371" spans="1:1" x14ac:dyDescent="0.25">
      <c r="A3371" s="24"/>
    </row>
    <row r="3372" spans="1:1" x14ac:dyDescent="0.25">
      <c r="A3372" s="24"/>
    </row>
    <row r="3373" spans="1:1" x14ac:dyDescent="0.25">
      <c r="A3373" s="24"/>
    </row>
    <row r="3374" spans="1:1" x14ac:dyDescent="0.25">
      <c r="A3374" s="24"/>
    </row>
    <row r="3375" spans="1:1" x14ac:dyDescent="0.25">
      <c r="A3375" s="24"/>
    </row>
    <row r="3376" spans="1:1" x14ac:dyDescent="0.25">
      <c r="A3376" s="24"/>
    </row>
    <row r="3377" spans="1:1" x14ac:dyDescent="0.25">
      <c r="A3377" s="24"/>
    </row>
    <row r="3378" spans="1:1" x14ac:dyDescent="0.25">
      <c r="A3378" s="24"/>
    </row>
    <row r="3379" spans="1:1" x14ac:dyDescent="0.25">
      <c r="A3379" s="24"/>
    </row>
    <row r="3380" spans="1:1" x14ac:dyDescent="0.25">
      <c r="A3380" s="24"/>
    </row>
    <row r="3381" spans="1:1" x14ac:dyDescent="0.25">
      <c r="A3381" s="24"/>
    </row>
    <row r="3382" spans="1:1" x14ac:dyDescent="0.25">
      <c r="A3382" s="24"/>
    </row>
    <row r="3383" spans="1:1" x14ac:dyDescent="0.25">
      <c r="A3383" s="24"/>
    </row>
    <row r="3384" spans="1:1" x14ac:dyDescent="0.25">
      <c r="A3384" s="24"/>
    </row>
    <row r="3385" spans="1:1" x14ac:dyDescent="0.25">
      <c r="A3385" s="24"/>
    </row>
    <row r="3386" spans="1:1" x14ac:dyDescent="0.25">
      <c r="A3386" s="24"/>
    </row>
    <row r="3387" spans="1:1" x14ac:dyDescent="0.25">
      <c r="A3387" s="24"/>
    </row>
    <row r="3388" spans="1:1" x14ac:dyDescent="0.25">
      <c r="A3388" s="24"/>
    </row>
    <row r="3389" spans="1:1" x14ac:dyDescent="0.25">
      <c r="A3389" s="24"/>
    </row>
    <row r="3390" spans="1:1" x14ac:dyDescent="0.25">
      <c r="A3390" s="24"/>
    </row>
    <row r="3391" spans="1:1" x14ac:dyDescent="0.25">
      <c r="A3391" s="24"/>
    </row>
    <row r="3392" spans="1:1" x14ac:dyDescent="0.25">
      <c r="A3392" s="24"/>
    </row>
    <row r="3393" spans="1:1" x14ac:dyDescent="0.25">
      <c r="A3393" s="24"/>
    </row>
    <row r="3394" spans="1:1" x14ac:dyDescent="0.25">
      <c r="A3394" s="24"/>
    </row>
    <row r="3395" spans="1:1" x14ac:dyDescent="0.25">
      <c r="A3395" s="24"/>
    </row>
    <row r="3396" spans="1:1" x14ac:dyDescent="0.25">
      <c r="A3396" s="24"/>
    </row>
    <row r="3397" spans="1:1" x14ac:dyDescent="0.25">
      <c r="A3397" s="24"/>
    </row>
    <row r="3398" spans="1:1" x14ac:dyDescent="0.25">
      <c r="A3398" s="24"/>
    </row>
    <row r="3399" spans="1:1" x14ac:dyDescent="0.25">
      <c r="A3399" s="24"/>
    </row>
    <row r="3400" spans="1:1" x14ac:dyDescent="0.25">
      <c r="A3400" s="24"/>
    </row>
    <row r="3401" spans="1:1" x14ac:dyDescent="0.25">
      <c r="A3401" s="24"/>
    </row>
    <row r="3402" spans="1:1" x14ac:dyDescent="0.25">
      <c r="A3402" s="24"/>
    </row>
    <row r="3403" spans="1:1" x14ac:dyDescent="0.25">
      <c r="A3403" s="24"/>
    </row>
    <row r="3404" spans="1:1" x14ac:dyDescent="0.25">
      <c r="A3404" s="24"/>
    </row>
    <row r="3405" spans="1:1" x14ac:dyDescent="0.25">
      <c r="A3405" s="24"/>
    </row>
    <row r="3406" spans="1:1" x14ac:dyDescent="0.25">
      <c r="A3406" s="24"/>
    </row>
    <row r="3407" spans="1:1" x14ac:dyDescent="0.25">
      <c r="A3407" s="24"/>
    </row>
    <row r="3408" spans="1:1" x14ac:dyDescent="0.25">
      <c r="A3408" s="24"/>
    </row>
    <row r="3409" spans="1:1" x14ac:dyDescent="0.25">
      <c r="A3409" s="24"/>
    </row>
    <row r="3410" spans="1:1" x14ac:dyDescent="0.25">
      <c r="A3410" s="24"/>
    </row>
    <row r="3411" spans="1:1" x14ac:dyDescent="0.25">
      <c r="A3411" s="24"/>
    </row>
    <row r="3412" spans="1:1" x14ac:dyDescent="0.25">
      <c r="A3412" s="24"/>
    </row>
    <row r="3413" spans="1:1" x14ac:dyDescent="0.25">
      <c r="A3413" s="24"/>
    </row>
    <row r="3414" spans="1:1" x14ac:dyDescent="0.25">
      <c r="A3414" s="24"/>
    </row>
    <row r="3415" spans="1:1" x14ac:dyDescent="0.25">
      <c r="A3415" s="24"/>
    </row>
    <row r="3416" spans="1:1" x14ac:dyDescent="0.25">
      <c r="A3416" s="24"/>
    </row>
    <row r="3417" spans="1:1" x14ac:dyDescent="0.25">
      <c r="A3417" s="24"/>
    </row>
    <row r="3418" spans="1:1" x14ac:dyDescent="0.25">
      <c r="A3418" s="24"/>
    </row>
    <row r="3419" spans="1:1" x14ac:dyDescent="0.25">
      <c r="A3419" s="24"/>
    </row>
    <row r="3420" spans="1:1" x14ac:dyDescent="0.25">
      <c r="A3420" s="24"/>
    </row>
    <row r="3421" spans="1:1" x14ac:dyDescent="0.25">
      <c r="A3421" s="24"/>
    </row>
    <row r="3422" spans="1:1" x14ac:dyDescent="0.25">
      <c r="A3422" s="24"/>
    </row>
    <row r="3423" spans="1:1" x14ac:dyDescent="0.25">
      <c r="A3423" s="24"/>
    </row>
    <row r="3424" spans="1:1" x14ac:dyDescent="0.25">
      <c r="A3424" s="24"/>
    </row>
    <row r="3425" spans="1:1" x14ac:dyDescent="0.25">
      <c r="A3425" s="24"/>
    </row>
    <row r="3426" spans="1:1" x14ac:dyDescent="0.25">
      <c r="A3426" s="24"/>
    </row>
    <row r="3427" spans="1:1" x14ac:dyDescent="0.25">
      <c r="A3427" s="24"/>
    </row>
    <row r="3428" spans="1:1" x14ac:dyDescent="0.25">
      <c r="A3428" s="24"/>
    </row>
    <row r="3429" spans="1:1" x14ac:dyDescent="0.25">
      <c r="A3429" s="24"/>
    </row>
    <row r="3430" spans="1:1" x14ac:dyDescent="0.25">
      <c r="A3430" s="24"/>
    </row>
    <row r="3431" spans="1:1" x14ac:dyDescent="0.25">
      <c r="A3431" s="24"/>
    </row>
    <row r="3432" spans="1:1" x14ac:dyDescent="0.25">
      <c r="A3432" s="24"/>
    </row>
    <row r="3433" spans="1:1" x14ac:dyDescent="0.25">
      <c r="A3433" s="24"/>
    </row>
    <row r="3434" spans="1:1" x14ac:dyDescent="0.25">
      <c r="A3434" s="24"/>
    </row>
    <row r="3435" spans="1:1" x14ac:dyDescent="0.25">
      <c r="A3435" s="24"/>
    </row>
    <row r="3436" spans="1:1" x14ac:dyDescent="0.25">
      <c r="A3436" s="24"/>
    </row>
    <row r="3437" spans="1:1" x14ac:dyDescent="0.25">
      <c r="A3437" s="24"/>
    </row>
    <row r="3438" spans="1:1" x14ac:dyDescent="0.25">
      <c r="A3438" s="24"/>
    </row>
    <row r="3439" spans="1:1" x14ac:dyDescent="0.25">
      <c r="A3439" s="24"/>
    </row>
    <row r="3440" spans="1:1" x14ac:dyDescent="0.25">
      <c r="A3440" s="24"/>
    </row>
    <row r="3441" spans="1:1" x14ac:dyDescent="0.25">
      <c r="A3441" s="24"/>
    </row>
    <row r="3442" spans="1:1" x14ac:dyDescent="0.25">
      <c r="A3442" s="24"/>
    </row>
    <row r="3443" spans="1:1" x14ac:dyDescent="0.25">
      <c r="A3443" s="24"/>
    </row>
    <row r="3444" spans="1:1" x14ac:dyDescent="0.25">
      <c r="A3444" s="24"/>
    </row>
    <row r="3445" spans="1:1" x14ac:dyDescent="0.25">
      <c r="A3445" s="24"/>
    </row>
    <row r="3446" spans="1:1" x14ac:dyDescent="0.25">
      <c r="A3446" s="24"/>
    </row>
    <row r="3447" spans="1:1" x14ac:dyDescent="0.25">
      <c r="A3447" s="24"/>
    </row>
    <row r="3448" spans="1:1" x14ac:dyDescent="0.25">
      <c r="A3448" s="24"/>
    </row>
    <row r="3449" spans="1:1" x14ac:dyDescent="0.25">
      <c r="A3449" s="24"/>
    </row>
    <row r="3450" spans="1:1" x14ac:dyDescent="0.25">
      <c r="A3450" s="24"/>
    </row>
    <row r="3451" spans="1:1" x14ac:dyDescent="0.25">
      <c r="A3451" s="24"/>
    </row>
    <row r="3452" spans="1:1" x14ac:dyDescent="0.25">
      <c r="A3452" s="24"/>
    </row>
    <row r="3453" spans="1:1" x14ac:dyDescent="0.25">
      <c r="A3453" s="24"/>
    </row>
    <row r="3454" spans="1:1" x14ac:dyDescent="0.25">
      <c r="A3454" s="24"/>
    </row>
    <row r="3455" spans="1:1" x14ac:dyDescent="0.25">
      <c r="A3455" s="24"/>
    </row>
    <row r="3456" spans="1:1" x14ac:dyDescent="0.25">
      <c r="A3456" s="24"/>
    </row>
    <row r="3457" spans="1:1" x14ac:dyDescent="0.25">
      <c r="A3457" s="24"/>
    </row>
    <row r="3458" spans="1:1" x14ac:dyDescent="0.25">
      <c r="A3458" s="24"/>
    </row>
    <row r="3459" spans="1:1" x14ac:dyDescent="0.25">
      <c r="A3459" s="24"/>
    </row>
    <row r="3460" spans="1:1" x14ac:dyDescent="0.25">
      <c r="A3460" s="24"/>
    </row>
    <row r="3461" spans="1:1" x14ac:dyDescent="0.25">
      <c r="A3461" s="24"/>
    </row>
    <row r="3462" spans="1:1" x14ac:dyDescent="0.25">
      <c r="A3462" s="24"/>
    </row>
    <row r="3463" spans="1:1" x14ac:dyDescent="0.25">
      <c r="A3463" s="24"/>
    </row>
    <row r="3464" spans="1:1" x14ac:dyDescent="0.25">
      <c r="A3464" s="24"/>
    </row>
    <row r="3465" spans="1:1" x14ac:dyDescent="0.25">
      <c r="A3465" s="24"/>
    </row>
    <row r="3466" spans="1:1" x14ac:dyDescent="0.25">
      <c r="A3466" s="24"/>
    </row>
    <row r="3467" spans="1:1" x14ac:dyDescent="0.25">
      <c r="A3467" s="24"/>
    </row>
    <row r="3468" spans="1:1" x14ac:dyDescent="0.25">
      <c r="A3468" s="24"/>
    </row>
    <row r="3469" spans="1:1" x14ac:dyDescent="0.25">
      <c r="A3469" s="24"/>
    </row>
    <row r="3470" spans="1:1" x14ac:dyDescent="0.25">
      <c r="A3470" s="24"/>
    </row>
    <row r="3471" spans="1:1" x14ac:dyDescent="0.25">
      <c r="A3471" s="24"/>
    </row>
    <row r="3472" spans="1:1" x14ac:dyDescent="0.25">
      <c r="A3472" s="24"/>
    </row>
    <row r="3473" spans="1:1" x14ac:dyDescent="0.25">
      <c r="A3473" s="24"/>
    </row>
    <row r="3474" spans="1:1" x14ac:dyDescent="0.25">
      <c r="A3474" s="24"/>
    </row>
    <row r="3475" spans="1:1" x14ac:dyDescent="0.25">
      <c r="A3475" s="24"/>
    </row>
    <row r="3476" spans="1:1" x14ac:dyDescent="0.25">
      <c r="A3476" s="24"/>
    </row>
    <row r="3477" spans="1:1" x14ac:dyDescent="0.25">
      <c r="A3477" s="24"/>
    </row>
    <row r="3478" spans="1:1" x14ac:dyDescent="0.25">
      <c r="A3478" s="24"/>
    </row>
    <row r="3479" spans="1:1" x14ac:dyDescent="0.25">
      <c r="A3479" s="24"/>
    </row>
    <row r="3480" spans="1:1" x14ac:dyDescent="0.25">
      <c r="A3480" s="24"/>
    </row>
    <row r="3481" spans="1:1" x14ac:dyDescent="0.25">
      <c r="A3481" s="24"/>
    </row>
    <row r="3482" spans="1:1" x14ac:dyDescent="0.25">
      <c r="A3482" s="24"/>
    </row>
    <row r="3483" spans="1:1" x14ac:dyDescent="0.25">
      <c r="A3483" s="24"/>
    </row>
    <row r="3484" spans="1:1" x14ac:dyDescent="0.25">
      <c r="A3484" s="24"/>
    </row>
    <row r="3485" spans="1:1" x14ac:dyDescent="0.25">
      <c r="A3485" s="24"/>
    </row>
    <row r="3486" spans="1:1" x14ac:dyDescent="0.25">
      <c r="A3486" s="24"/>
    </row>
    <row r="3487" spans="1:1" x14ac:dyDescent="0.25">
      <c r="A3487" s="24"/>
    </row>
    <row r="3488" spans="1:1" x14ac:dyDescent="0.25">
      <c r="A3488" s="24"/>
    </row>
    <row r="3489" spans="1:1" x14ac:dyDescent="0.25">
      <c r="A3489" s="24"/>
    </row>
    <row r="3490" spans="1:1" x14ac:dyDescent="0.25">
      <c r="A3490" s="24"/>
    </row>
    <row r="3491" spans="1:1" x14ac:dyDescent="0.25">
      <c r="A3491" s="24"/>
    </row>
    <row r="3492" spans="1:1" x14ac:dyDescent="0.25">
      <c r="A3492" s="24"/>
    </row>
    <row r="3493" spans="1:1" x14ac:dyDescent="0.25">
      <c r="A3493" s="24"/>
    </row>
    <row r="3494" spans="1:1" x14ac:dyDescent="0.25">
      <c r="A3494" s="24"/>
    </row>
    <row r="3495" spans="1:1" x14ac:dyDescent="0.25">
      <c r="A3495" s="24"/>
    </row>
    <row r="3496" spans="1:1" x14ac:dyDescent="0.25">
      <c r="A3496" s="24"/>
    </row>
    <row r="3497" spans="1:1" x14ac:dyDescent="0.25">
      <c r="A3497" s="24"/>
    </row>
    <row r="3498" spans="1:1" x14ac:dyDescent="0.25">
      <c r="A3498" s="24"/>
    </row>
    <row r="3499" spans="1:1" x14ac:dyDescent="0.25">
      <c r="A3499" s="24"/>
    </row>
    <row r="3500" spans="1:1" x14ac:dyDescent="0.25">
      <c r="A3500" s="24"/>
    </row>
    <row r="3501" spans="1:1" x14ac:dyDescent="0.25">
      <c r="A3501" s="24"/>
    </row>
    <row r="3502" spans="1:1" x14ac:dyDescent="0.25">
      <c r="A3502" s="24"/>
    </row>
    <row r="3503" spans="1:1" x14ac:dyDescent="0.25">
      <c r="A3503" s="24"/>
    </row>
    <row r="3504" spans="1:1" x14ac:dyDescent="0.25">
      <c r="A3504" s="24"/>
    </row>
    <row r="3505" spans="1:1" x14ac:dyDescent="0.25">
      <c r="A3505" s="24"/>
    </row>
    <row r="3506" spans="1:1" x14ac:dyDescent="0.25">
      <c r="A3506" s="24"/>
    </row>
    <row r="3507" spans="1:1" x14ac:dyDescent="0.25">
      <c r="A3507" s="24"/>
    </row>
    <row r="3508" spans="1:1" x14ac:dyDescent="0.25">
      <c r="A3508" s="24"/>
    </row>
    <row r="3509" spans="1:1" x14ac:dyDescent="0.25">
      <c r="A3509" s="24"/>
    </row>
    <row r="3510" spans="1:1" x14ac:dyDescent="0.25">
      <c r="A3510" s="24"/>
    </row>
    <row r="3511" spans="1:1" x14ac:dyDescent="0.25">
      <c r="A3511" s="24"/>
    </row>
    <row r="3512" spans="1:1" x14ac:dyDescent="0.25">
      <c r="A3512" s="24"/>
    </row>
    <row r="3513" spans="1:1" x14ac:dyDescent="0.25">
      <c r="A3513" s="24"/>
    </row>
    <row r="3514" spans="1:1" x14ac:dyDescent="0.25">
      <c r="A3514" s="24"/>
    </row>
    <row r="3515" spans="1:1" x14ac:dyDescent="0.25">
      <c r="A3515" s="24"/>
    </row>
    <row r="3516" spans="1:1" x14ac:dyDescent="0.25">
      <c r="A3516" s="24"/>
    </row>
    <row r="3517" spans="1:1" x14ac:dyDescent="0.25">
      <c r="A3517" s="24"/>
    </row>
    <row r="3518" spans="1:1" x14ac:dyDescent="0.25">
      <c r="A3518" s="24"/>
    </row>
    <row r="3519" spans="1:1" x14ac:dyDescent="0.25">
      <c r="A3519" s="24"/>
    </row>
    <row r="3520" spans="1:1" x14ac:dyDescent="0.25">
      <c r="A3520" s="24"/>
    </row>
    <row r="3521" spans="1:1" x14ac:dyDescent="0.25">
      <c r="A3521" s="24"/>
    </row>
    <row r="3522" spans="1:1" x14ac:dyDescent="0.25">
      <c r="A3522" s="24"/>
    </row>
    <row r="3523" spans="1:1" x14ac:dyDescent="0.25">
      <c r="A3523" s="24"/>
    </row>
    <row r="3524" spans="1:1" x14ac:dyDescent="0.25">
      <c r="A3524" s="24"/>
    </row>
    <row r="3525" spans="1:1" x14ac:dyDescent="0.25">
      <c r="A3525" s="24"/>
    </row>
    <row r="3526" spans="1:1" x14ac:dyDescent="0.25">
      <c r="A3526" s="24"/>
    </row>
    <row r="3527" spans="1:1" x14ac:dyDescent="0.25">
      <c r="A3527" s="24"/>
    </row>
    <row r="3528" spans="1:1" x14ac:dyDescent="0.25">
      <c r="A3528" s="24"/>
    </row>
    <row r="3529" spans="1:1" x14ac:dyDescent="0.25">
      <c r="A3529" s="24"/>
    </row>
    <row r="3530" spans="1:1" x14ac:dyDescent="0.25">
      <c r="A3530" s="24"/>
    </row>
    <row r="3531" spans="1:1" x14ac:dyDescent="0.25">
      <c r="A3531" s="24"/>
    </row>
    <row r="3532" spans="1:1" x14ac:dyDescent="0.25">
      <c r="A3532" s="24"/>
    </row>
    <row r="3533" spans="1:1" x14ac:dyDescent="0.25">
      <c r="A3533" s="24"/>
    </row>
    <row r="3534" spans="1:1" x14ac:dyDescent="0.25">
      <c r="A3534" s="24"/>
    </row>
    <row r="3535" spans="1:1" x14ac:dyDescent="0.25">
      <c r="A3535" s="24"/>
    </row>
    <row r="3536" spans="1:1" x14ac:dyDescent="0.25">
      <c r="A3536" s="24"/>
    </row>
    <row r="3537" spans="1:1" x14ac:dyDescent="0.25">
      <c r="A3537" s="24"/>
    </row>
    <row r="3538" spans="1:1" x14ac:dyDescent="0.25">
      <c r="A3538" s="24"/>
    </row>
    <row r="3539" spans="1:1" x14ac:dyDescent="0.25">
      <c r="A3539" s="24"/>
    </row>
    <row r="3540" spans="1:1" x14ac:dyDescent="0.25">
      <c r="A3540" s="24"/>
    </row>
    <row r="3541" spans="1:1" x14ac:dyDescent="0.25">
      <c r="A3541" s="24"/>
    </row>
    <row r="3542" spans="1:1" x14ac:dyDescent="0.25">
      <c r="A3542" s="24"/>
    </row>
    <row r="3543" spans="1:1" x14ac:dyDescent="0.25">
      <c r="A3543" s="24"/>
    </row>
    <row r="3544" spans="1:1" x14ac:dyDescent="0.25">
      <c r="A3544" s="24"/>
    </row>
    <row r="3545" spans="1:1" x14ac:dyDescent="0.25">
      <c r="A3545" s="24"/>
    </row>
    <row r="3546" spans="1:1" x14ac:dyDescent="0.25">
      <c r="A3546" s="24"/>
    </row>
    <row r="3547" spans="1:1" x14ac:dyDescent="0.25">
      <c r="A3547" s="24"/>
    </row>
    <row r="3548" spans="1:1" x14ac:dyDescent="0.25">
      <c r="A3548" s="24"/>
    </row>
    <row r="3549" spans="1:1" x14ac:dyDescent="0.25">
      <c r="A3549" s="24"/>
    </row>
    <row r="3550" spans="1:1" x14ac:dyDescent="0.25">
      <c r="A3550" s="24"/>
    </row>
    <row r="3551" spans="1:1" x14ac:dyDescent="0.25">
      <c r="A3551" s="24"/>
    </row>
    <row r="3552" spans="1:1" x14ac:dyDescent="0.25">
      <c r="A3552" s="24"/>
    </row>
    <row r="3553" spans="1:1" x14ac:dyDescent="0.25">
      <c r="A3553" s="24"/>
    </row>
    <row r="3554" spans="1:1" x14ac:dyDescent="0.25">
      <c r="A3554" s="24"/>
    </row>
    <row r="3555" spans="1:1" x14ac:dyDescent="0.25">
      <c r="A3555" s="24"/>
    </row>
    <row r="3556" spans="1:1" x14ac:dyDescent="0.25">
      <c r="A3556" s="24"/>
    </row>
    <row r="3557" spans="1:1" x14ac:dyDescent="0.25">
      <c r="A3557" s="24"/>
    </row>
    <row r="3558" spans="1:1" x14ac:dyDescent="0.25">
      <c r="A3558" s="24"/>
    </row>
    <row r="3559" spans="1:1" x14ac:dyDescent="0.25">
      <c r="A3559" s="24"/>
    </row>
    <row r="3560" spans="1:1" x14ac:dyDescent="0.25">
      <c r="A3560" s="24"/>
    </row>
    <row r="3561" spans="1:1" x14ac:dyDescent="0.25">
      <c r="A3561" s="24"/>
    </row>
    <row r="3562" spans="1:1" x14ac:dyDescent="0.25">
      <c r="A3562" s="24"/>
    </row>
    <row r="3563" spans="1:1" x14ac:dyDescent="0.25">
      <c r="A3563" s="24"/>
    </row>
  </sheetData>
  <mergeCells count="20">
    <mergeCell ref="A63:J63"/>
    <mergeCell ref="E75:F75"/>
    <mergeCell ref="A65:I65"/>
    <mergeCell ref="A66:I66"/>
    <mergeCell ref="A67:I67"/>
    <mergeCell ref="A68:I68"/>
    <mergeCell ref="A70:I70"/>
    <mergeCell ref="A14:J14"/>
    <mergeCell ref="A10:B10"/>
    <mergeCell ref="A11:B11"/>
    <mergeCell ref="A12:J12"/>
    <mergeCell ref="G59:G60"/>
    <mergeCell ref="H59:H60"/>
    <mergeCell ref="I59:I60"/>
    <mergeCell ref="J59:J60"/>
    <mergeCell ref="A1:J3"/>
    <mergeCell ref="A6:B6"/>
    <mergeCell ref="A7:B7"/>
    <mergeCell ref="A8:B8"/>
    <mergeCell ref="A9:B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Q364"/>
  <sheetViews>
    <sheetView topLeftCell="A298" workbookViewId="0">
      <selection activeCell="F332" sqref="F332"/>
    </sheetView>
  </sheetViews>
  <sheetFormatPr defaultRowHeight="15" x14ac:dyDescent="0.25"/>
  <cols>
    <col min="1" max="1" width="26.7109375" style="20" customWidth="1"/>
    <col min="2" max="2" width="30.7109375" style="64" customWidth="1"/>
    <col min="3" max="4" width="26.7109375" customWidth="1"/>
    <col min="5" max="5" width="11.7109375" style="347" customWidth="1"/>
    <col min="6" max="6" width="3.7109375" style="342" customWidth="1"/>
    <col min="7" max="11" width="11.7109375" customWidth="1"/>
    <col min="12" max="12" width="10.7109375" customWidth="1"/>
  </cols>
  <sheetData>
    <row r="1" spans="1:43" ht="15" customHeight="1" x14ac:dyDescent="0.25">
      <c r="A1" s="381" t="s">
        <v>66</v>
      </c>
      <c r="B1" s="381"/>
      <c r="C1" s="381"/>
      <c r="D1" s="381"/>
      <c r="E1" s="381"/>
      <c r="F1" s="381"/>
      <c r="G1" s="381"/>
      <c r="H1" s="381"/>
      <c r="I1" s="381"/>
      <c r="J1" s="381"/>
      <c r="K1" s="382"/>
      <c r="L1" s="382"/>
      <c r="AQ1" s="9"/>
    </row>
    <row r="2" spans="1:43" ht="15" customHeight="1" x14ac:dyDescent="0.25">
      <c r="A2" s="381"/>
      <c r="B2" s="381"/>
      <c r="C2" s="381"/>
      <c r="D2" s="381"/>
      <c r="E2" s="381"/>
      <c r="F2" s="381"/>
      <c r="G2" s="381"/>
      <c r="H2" s="381"/>
      <c r="I2" s="381"/>
      <c r="J2" s="381"/>
      <c r="K2" s="382"/>
      <c r="L2" s="382"/>
      <c r="AQ2" s="9"/>
    </row>
    <row r="3" spans="1:43" ht="15" customHeight="1" x14ac:dyDescent="0.25">
      <c r="A3" s="381"/>
      <c r="B3" s="381"/>
      <c r="C3" s="381"/>
      <c r="D3" s="381"/>
      <c r="E3" s="381"/>
      <c r="F3" s="381"/>
      <c r="G3" s="381"/>
      <c r="H3" s="381"/>
      <c r="I3" s="381"/>
      <c r="J3" s="381"/>
      <c r="K3" s="382"/>
      <c r="L3" s="382"/>
      <c r="AQ3" s="9"/>
    </row>
    <row r="4" spans="1:43" s="52" customFormat="1" ht="15" customHeight="1" x14ac:dyDescent="0.25">
      <c r="A4" s="46" t="s">
        <v>67</v>
      </c>
      <c r="B4" s="46"/>
      <c r="C4" s="46"/>
      <c r="D4" s="46"/>
      <c r="E4" s="338"/>
      <c r="F4" s="338"/>
      <c r="G4" s="46"/>
      <c r="H4" s="46"/>
      <c r="I4" s="46"/>
      <c r="J4" s="46"/>
      <c r="K4" s="46"/>
      <c r="L4" s="46"/>
    </row>
    <row r="5" spans="1:43" s="52" customFormat="1" ht="15" customHeight="1" x14ac:dyDescent="0.25">
      <c r="A5" s="46"/>
      <c r="B5" s="46"/>
      <c r="C5" s="46"/>
      <c r="D5" s="46"/>
      <c r="E5" s="338"/>
      <c r="F5" s="338"/>
      <c r="G5" s="46"/>
      <c r="H5" s="46"/>
      <c r="I5" s="46"/>
      <c r="J5" s="46"/>
      <c r="K5" s="46"/>
      <c r="L5" s="46"/>
    </row>
    <row r="6" spans="1:43" ht="15" customHeight="1" x14ac:dyDescent="0.25">
      <c r="A6" s="409" t="s">
        <v>68</v>
      </c>
      <c r="B6" s="409"/>
      <c r="C6" s="222"/>
      <c r="D6" s="222"/>
      <c r="E6" s="339"/>
      <c r="F6" s="339"/>
      <c r="G6" s="222"/>
      <c r="H6" s="48"/>
      <c r="I6" s="222"/>
      <c r="J6" s="48"/>
      <c r="K6" s="410"/>
      <c r="L6" s="410"/>
      <c r="AQ6" s="9"/>
    </row>
    <row r="7" spans="1:43" ht="15" customHeight="1" x14ac:dyDescent="0.25">
      <c r="A7" s="409" t="s">
        <v>69</v>
      </c>
      <c r="B7" s="409"/>
      <c r="C7" s="222"/>
      <c r="D7" s="222"/>
      <c r="E7" s="339"/>
      <c r="F7" s="339"/>
      <c r="G7" s="222"/>
      <c r="H7" s="48"/>
      <c r="I7" s="222"/>
      <c r="J7" s="48"/>
      <c r="K7" s="222"/>
      <c r="L7" s="294"/>
      <c r="AQ7" s="9"/>
    </row>
    <row r="8" spans="1:43" ht="15" customHeight="1" x14ac:dyDescent="0.25">
      <c r="A8" s="409" t="s">
        <v>70</v>
      </c>
      <c r="B8" s="409"/>
      <c r="C8" s="222"/>
      <c r="D8" s="222"/>
      <c r="E8" s="339"/>
      <c r="F8" s="339"/>
      <c r="G8" s="222"/>
      <c r="H8" s="48"/>
      <c r="I8" s="222"/>
      <c r="J8" s="48"/>
      <c r="K8" s="222"/>
      <c r="L8" s="293"/>
      <c r="AQ8" s="9"/>
    </row>
    <row r="9" spans="1:43" ht="15" customHeight="1" x14ac:dyDescent="0.25">
      <c r="A9" s="409" t="s">
        <v>71</v>
      </c>
      <c r="B9" s="409"/>
      <c r="C9" s="222"/>
      <c r="D9" s="222"/>
      <c r="E9" s="339"/>
      <c r="F9" s="339"/>
      <c r="G9" s="222"/>
      <c r="H9" s="48"/>
      <c r="I9" s="222"/>
      <c r="J9" s="48"/>
      <c r="K9" s="222"/>
      <c r="L9" s="293"/>
      <c r="AQ9" s="9"/>
    </row>
    <row r="10" spans="1:43" ht="15" customHeight="1" x14ac:dyDescent="0.25">
      <c r="A10" s="409" t="s">
        <v>72</v>
      </c>
      <c r="B10" s="409"/>
      <c r="C10" s="222"/>
      <c r="D10" s="222"/>
      <c r="E10" s="339"/>
      <c r="F10" s="339"/>
      <c r="G10" s="222"/>
      <c r="H10" s="48"/>
      <c r="I10" s="222"/>
      <c r="J10" s="48"/>
      <c r="K10" s="222"/>
      <c r="L10" s="293"/>
      <c r="AQ10" s="9"/>
    </row>
    <row r="11" spans="1:43" ht="15" customHeight="1" x14ac:dyDescent="0.25">
      <c r="A11" s="409" t="s">
        <v>73</v>
      </c>
      <c r="B11" s="409"/>
      <c r="C11" s="222"/>
      <c r="D11" s="222"/>
      <c r="E11" s="339"/>
      <c r="F11" s="339"/>
      <c r="G11" s="222"/>
      <c r="H11" s="48"/>
      <c r="I11" s="222"/>
      <c r="J11" s="48"/>
      <c r="K11" s="222"/>
      <c r="L11" s="293"/>
      <c r="AQ11" s="9"/>
    </row>
    <row r="12" spans="1:43" ht="30" customHeight="1" thickBot="1" x14ac:dyDescent="0.3">
      <c r="A12" s="379" t="s">
        <v>177</v>
      </c>
      <c r="B12" s="380"/>
      <c r="C12" s="380"/>
      <c r="D12" s="380"/>
      <c r="E12" s="380"/>
      <c r="F12" s="380"/>
      <c r="G12" s="380"/>
      <c r="H12" s="380"/>
      <c r="I12" s="380"/>
      <c r="J12" s="380"/>
      <c r="K12" s="380"/>
      <c r="L12" s="380"/>
    </row>
    <row r="13" spans="1:43" ht="90" customHeight="1" thickBot="1" x14ac:dyDescent="0.3">
      <c r="A13" s="4" t="s">
        <v>12</v>
      </c>
      <c r="B13" s="4" t="s">
        <v>11</v>
      </c>
      <c r="C13" s="4" t="s">
        <v>14</v>
      </c>
      <c r="D13" s="4" t="s">
        <v>13</v>
      </c>
      <c r="E13" s="340" t="s">
        <v>6</v>
      </c>
      <c r="F13" s="354" t="s">
        <v>4</v>
      </c>
      <c r="G13" s="5" t="s">
        <v>7</v>
      </c>
      <c r="H13" s="5" t="s">
        <v>8</v>
      </c>
      <c r="I13" s="6" t="s">
        <v>16</v>
      </c>
      <c r="J13" s="7" t="s">
        <v>9</v>
      </c>
      <c r="K13" s="297" t="s">
        <v>17</v>
      </c>
      <c r="L13" s="7" t="s">
        <v>15</v>
      </c>
    </row>
    <row r="14" spans="1:43" s="110" customFormat="1" x14ac:dyDescent="0.25">
      <c r="A14" s="406" t="s">
        <v>712</v>
      </c>
      <c r="B14" s="407" t="s">
        <v>149</v>
      </c>
      <c r="C14" s="407" t="s">
        <v>39</v>
      </c>
      <c r="D14" s="407" t="s">
        <v>39</v>
      </c>
      <c r="E14" s="407"/>
      <c r="F14" s="407"/>
      <c r="G14" s="407" t="s">
        <v>39</v>
      </c>
      <c r="H14" s="407" t="e">
        <f>SUM(E14*G14)</f>
        <v>#VALUE!</v>
      </c>
      <c r="I14" s="407" t="s">
        <v>39</v>
      </c>
      <c r="J14" s="407" t="e">
        <f>SUM(G14*H14+H14/100*I14)</f>
        <v>#VALUE!</v>
      </c>
      <c r="K14" s="407" t="s">
        <v>39</v>
      </c>
      <c r="L14" s="408" t="e">
        <f>SUM(K14*G14)</f>
        <v>#VALUE!</v>
      </c>
    </row>
    <row r="15" spans="1:43" s="110" customFormat="1" x14ac:dyDescent="0.25">
      <c r="A15" s="118" t="s">
        <v>695</v>
      </c>
      <c r="B15" s="126" t="s">
        <v>694</v>
      </c>
      <c r="C15" s="111" t="s">
        <v>39</v>
      </c>
      <c r="D15" s="111" t="s">
        <v>39</v>
      </c>
      <c r="E15" s="331">
        <v>5</v>
      </c>
      <c r="F15" s="122" t="s">
        <v>5</v>
      </c>
      <c r="G15" s="112" t="s">
        <v>39</v>
      </c>
      <c r="H15" s="113" t="e">
        <f t="shared" ref="H15:H21" si="0">SUM(E15*G15)</f>
        <v>#VALUE!</v>
      </c>
      <c r="I15" s="112" t="s">
        <v>39</v>
      </c>
      <c r="J15" s="113" t="e">
        <f t="shared" ref="J15:J21" si="1">SUM(G15*H15+H15/100*I15)</f>
        <v>#VALUE!</v>
      </c>
      <c r="K15" s="330" t="s">
        <v>39</v>
      </c>
      <c r="L15" s="112" t="s">
        <v>39</v>
      </c>
    </row>
    <row r="16" spans="1:43" s="110" customFormat="1" x14ac:dyDescent="0.25">
      <c r="A16" s="118" t="s">
        <v>693</v>
      </c>
      <c r="B16" s="126" t="s">
        <v>692</v>
      </c>
      <c r="C16" s="111" t="s">
        <v>39</v>
      </c>
      <c r="D16" s="111" t="s">
        <v>39</v>
      </c>
      <c r="E16" s="331">
        <v>600</v>
      </c>
      <c r="F16" s="122" t="s">
        <v>5</v>
      </c>
      <c r="G16" s="112" t="s">
        <v>39</v>
      </c>
      <c r="H16" s="113" t="e">
        <f t="shared" si="0"/>
        <v>#VALUE!</v>
      </c>
      <c r="I16" s="112" t="s">
        <v>39</v>
      </c>
      <c r="J16" s="113" t="e">
        <f t="shared" si="1"/>
        <v>#VALUE!</v>
      </c>
      <c r="K16" s="330" t="s">
        <v>39</v>
      </c>
      <c r="L16" s="112" t="s">
        <v>39</v>
      </c>
    </row>
    <row r="17" spans="1:12" s="110" customFormat="1" x14ac:dyDescent="0.25">
      <c r="A17" s="118" t="s">
        <v>290</v>
      </c>
      <c r="B17" s="126" t="s">
        <v>699</v>
      </c>
      <c r="C17" s="111" t="s">
        <v>39</v>
      </c>
      <c r="D17" s="111" t="s">
        <v>39</v>
      </c>
      <c r="E17" s="331">
        <v>320</v>
      </c>
      <c r="F17" s="122" t="s">
        <v>5</v>
      </c>
      <c r="G17" s="112" t="s">
        <v>39</v>
      </c>
      <c r="H17" s="113" t="e">
        <f t="shared" si="0"/>
        <v>#VALUE!</v>
      </c>
      <c r="I17" s="112" t="s">
        <v>39</v>
      </c>
      <c r="J17" s="113" t="e">
        <f t="shared" si="1"/>
        <v>#VALUE!</v>
      </c>
      <c r="K17" s="330" t="s">
        <v>39</v>
      </c>
      <c r="L17" s="112" t="s">
        <v>39</v>
      </c>
    </row>
    <row r="18" spans="1:12" s="110" customFormat="1" x14ac:dyDescent="0.25">
      <c r="A18" s="118" t="s">
        <v>291</v>
      </c>
      <c r="B18" s="126" t="s">
        <v>700</v>
      </c>
      <c r="C18" s="111" t="s">
        <v>39</v>
      </c>
      <c r="D18" s="111" t="s">
        <v>39</v>
      </c>
      <c r="E18" s="331">
        <v>200</v>
      </c>
      <c r="F18" s="122" t="s">
        <v>89</v>
      </c>
      <c r="G18" s="112" t="s">
        <v>39</v>
      </c>
      <c r="H18" s="113" t="e">
        <f t="shared" si="0"/>
        <v>#VALUE!</v>
      </c>
      <c r="I18" s="112" t="s">
        <v>39</v>
      </c>
      <c r="J18" s="113" t="e">
        <f t="shared" si="1"/>
        <v>#VALUE!</v>
      </c>
      <c r="K18" s="330" t="s">
        <v>39</v>
      </c>
      <c r="L18" s="112" t="s">
        <v>39</v>
      </c>
    </row>
    <row r="19" spans="1:12" s="110" customFormat="1" ht="22.5" x14ac:dyDescent="0.25">
      <c r="A19" s="118" t="s">
        <v>799</v>
      </c>
      <c r="B19" s="103" t="s">
        <v>697</v>
      </c>
      <c r="C19" s="111" t="s">
        <v>39</v>
      </c>
      <c r="D19" s="111" t="s">
        <v>39</v>
      </c>
      <c r="E19" s="331">
        <v>100</v>
      </c>
      <c r="F19" s="122" t="s">
        <v>89</v>
      </c>
      <c r="G19" s="112" t="s">
        <v>39</v>
      </c>
      <c r="H19" s="113" t="e">
        <f t="shared" si="0"/>
        <v>#VALUE!</v>
      </c>
      <c r="I19" s="112" t="s">
        <v>39</v>
      </c>
      <c r="J19" s="113" t="e">
        <f t="shared" si="1"/>
        <v>#VALUE!</v>
      </c>
      <c r="K19" s="330" t="s">
        <v>39</v>
      </c>
      <c r="L19" s="112" t="s">
        <v>39</v>
      </c>
    </row>
    <row r="20" spans="1:12" s="110" customFormat="1" ht="22.5" x14ac:dyDescent="0.25">
      <c r="A20" s="118" t="s">
        <v>696</v>
      </c>
      <c r="B20" s="103" t="s">
        <v>698</v>
      </c>
      <c r="C20" s="111" t="s">
        <v>39</v>
      </c>
      <c r="D20" s="111" t="s">
        <v>39</v>
      </c>
      <c r="E20" s="331">
        <v>50</v>
      </c>
      <c r="F20" s="122" t="s">
        <v>5</v>
      </c>
      <c r="G20" s="112" t="s">
        <v>39</v>
      </c>
      <c r="H20" s="113" t="e">
        <f t="shared" si="0"/>
        <v>#VALUE!</v>
      </c>
      <c r="I20" s="112" t="s">
        <v>39</v>
      </c>
      <c r="J20" s="113" t="e">
        <f t="shared" si="1"/>
        <v>#VALUE!</v>
      </c>
      <c r="K20" s="330" t="s">
        <v>39</v>
      </c>
      <c r="L20" s="112" t="s">
        <v>39</v>
      </c>
    </row>
    <row r="21" spans="1:12" s="110" customFormat="1" x14ac:dyDescent="0.25">
      <c r="A21" s="119" t="s">
        <v>151</v>
      </c>
      <c r="B21" s="126" t="s">
        <v>316</v>
      </c>
      <c r="C21" s="111" t="s">
        <v>39</v>
      </c>
      <c r="D21" s="111" t="s">
        <v>39</v>
      </c>
      <c r="E21" s="336">
        <v>1200</v>
      </c>
      <c r="F21" s="122" t="s">
        <v>5</v>
      </c>
      <c r="G21" s="112" t="s">
        <v>39</v>
      </c>
      <c r="H21" s="113" t="e">
        <f t="shared" si="0"/>
        <v>#VALUE!</v>
      </c>
      <c r="I21" s="112" t="s">
        <v>39</v>
      </c>
      <c r="J21" s="113" t="e">
        <f t="shared" si="1"/>
        <v>#VALUE!</v>
      </c>
      <c r="K21" s="330" t="s">
        <v>39</v>
      </c>
      <c r="L21" s="112" t="s">
        <v>39</v>
      </c>
    </row>
    <row r="22" spans="1:12" s="110" customFormat="1" x14ac:dyDescent="0.25">
      <c r="A22" s="295"/>
      <c r="B22" s="296"/>
      <c r="C22" s="312"/>
      <c r="D22" s="312"/>
      <c r="E22" s="341"/>
      <c r="F22" s="355"/>
      <c r="G22" s="312"/>
      <c r="H22" s="312"/>
      <c r="I22" s="312"/>
      <c r="J22" s="312"/>
      <c r="K22" s="312"/>
      <c r="L22" s="313"/>
    </row>
    <row r="23" spans="1:12" s="110" customFormat="1" x14ac:dyDescent="0.25">
      <c r="A23" s="406" t="s">
        <v>132</v>
      </c>
      <c r="B23" s="407"/>
      <c r="C23" s="407" t="s">
        <v>39</v>
      </c>
      <c r="D23" s="407" t="s">
        <v>39</v>
      </c>
      <c r="E23" s="407"/>
      <c r="F23" s="407"/>
      <c r="G23" s="407" t="s">
        <v>39</v>
      </c>
      <c r="H23" s="407" t="e">
        <f>SUM(E23*G23)</f>
        <v>#VALUE!</v>
      </c>
      <c r="I23" s="407" t="s">
        <v>39</v>
      </c>
      <c r="J23" s="407" t="e">
        <f>SUM(G23*H23+H23/100*I23)</f>
        <v>#VALUE!</v>
      </c>
      <c r="K23" s="407" t="s">
        <v>39</v>
      </c>
      <c r="L23" s="408" t="e">
        <f t="shared" ref="L23" si="2">SUM(K23*G23)</f>
        <v>#VALUE!</v>
      </c>
    </row>
    <row r="24" spans="1:12" s="110" customFormat="1" ht="22.5" x14ac:dyDescent="0.25">
      <c r="A24" s="119" t="s">
        <v>333</v>
      </c>
      <c r="B24" s="126" t="s">
        <v>644</v>
      </c>
      <c r="C24" s="111" t="s">
        <v>39</v>
      </c>
      <c r="D24" s="111" t="s">
        <v>39</v>
      </c>
      <c r="E24" s="291">
        <v>1700</v>
      </c>
      <c r="F24" s="225" t="s">
        <v>89</v>
      </c>
      <c r="G24" s="112" t="s">
        <v>39</v>
      </c>
      <c r="H24" s="113" t="e">
        <f t="shared" ref="H24:H29" si="3">SUM(E24*G24)</f>
        <v>#VALUE!</v>
      </c>
      <c r="I24" s="112" t="s">
        <v>39</v>
      </c>
      <c r="J24" s="113" t="e">
        <f t="shared" ref="J24:J29" si="4">SUM(G24*H24+H24/100*I24)</f>
        <v>#VALUE!</v>
      </c>
      <c r="K24" s="112" t="s">
        <v>39</v>
      </c>
      <c r="L24" s="112" t="s">
        <v>39</v>
      </c>
    </row>
    <row r="25" spans="1:12" s="110" customFormat="1" ht="22.5" x14ac:dyDescent="0.25">
      <c r="A25" s="119" t="s">
        <v>334</v>
      </c>
      <c r="B25" s="126" t="s">
        <v>645</v>
      </c>
      <c r="C25" s="111" t="s">
        <v>39</v>
      </c>
      <c r="D25" s="111" t="s">
        <v>39</v>
      </c>
      <c r="E25" s="291">
        <v>1500</v>
      </c>
      <c r="F25" s="225" t="s">
        <v>89</v>
      </c>
      <c r="G25" s="112" t="s">
        <v>39</v>
      </c>
      <c r="H25" s="113" t="e">
        <f t="shared" si="3"/>
        <v>#VALUE!</v>
      </c>
      <c r="I25" s="112" t="s">
        <v>39</v>
      </c>
      <c r="J25" s="113" t="e">
        <f t="shared" si="4"/>
        <v>#VALUE!</v>
      </c>
      <c r="K25" s="112" t="s">
        <v>39</v>
      </c>
      <c r="L25" s="112" t="s">
        <v>39</v>
      </c>
    </row>
    <row r="26" spans="1:12" s="110" customFormat="1" ht="22.5" x14ac:dyDescent="0.25">
      <c r="A26" s="119" t="s">
        <v>335</v>
      </c>
      <c r="B26" s="126" t="s">
        <v>646</v>
      </c>
      <c r="C26" s="111" t="s">
        <v>39</v>
      </c>
      <c r="D26" s="111" t="s">
        <v>39</v>
      </c>
      <c r="E26" s="291">
        <v>1500</v>
      </c>
      <c r="F26" s="225" t="s">
        <v>89</v>
      </c>
      <c r="G26" s="112" t="s">
        <v>39</v>
      </c>
      <c r="H26" s="113" t="e">
        <f t="shared" si="3"/>
        <v>#VALUE!</v>
      </c>
      <c r="I26" s="112" t="s">
        <v>39</v>
      </c>
      <c r="J26" s="113" t="e">
        <f t="shared" si="4"/>
        <v>#VALUE!</v>
      </c>
      <c r="K26" s="112" t="s">
        <v>39</v>
      </c>
      <c r="L26" s="112" t="s">
        <v>39</v>
      </c>
    </row>
    <row r="27" spans="1:12" s="110" customFormat="1" ht="22.5" x14ac:dyDescent="0.25">
      <c r="A27" s="119" t="s">
        <v>336</v>
      </c>
      <c r="B27" s="126" t="s">
        <v>647</v>
      </c>
      <c r="C27" s="111" t="s">
        <v>39</v>
      </c>
      <c r="D27" s="111" t="s">
        <v>39</v>
      </c>
      <c r="E27" s="291">
        <v>1500</v>
      </c>
      <c r="F27" s="225" t="s">
        <v>89</v>
      </c>
      <c r="G27" s="112" t="s">
        <v>39</v>
      </c>
      <c r="H27" s="113" t="e">
        <f t="shared" si="3"/>
        <v>#VALUE!</v>
      </c>
      <c r="I27" s="112" t="s">
        <v>39</v>
      </c>
      <c r="J27" s="113" t="e">
        <f t="shared" si="4"/>
        <v>#VALUE!</v>
      </c>
      <c r="K27" s="112" t="s">
        <v>39</v>
      </c>
      <c r="L27" s="112" t="s">
        <v>39</v>
      </c>
    </row>
    <row r="28" spans="1:12" s="110" customFormat="1" x14ac:dyDescent="0.25">
      <c r="A28" s="118" t="s">
        <v>337</v>
      </c>
      <c r="B28" s="126" t="s">
        <v>643</v>
      </c>
      <c r="C28" s="111" t="s">
        <v>39</v>
      </c>
      <c r="D28" s="111" t="s">
        <v>39</v>
      </c>
      <c r="E28" s="291">
        <v>3000</v>
      </c>
      <c r="F28" s="225" t="s">
        <v>89</v>
      </c>
      <c r="G28" s="112" t="s">
        <v>39</v>
      </c>
      <c r="H28" s="113" t="e">
        <f t="shared" si="3"/>
        <v>#VALUE!</v>
      </c>
      <c r="I28" s="112" t="s">
        <v>39</v>
      </c>
      <c r="J28" s="113" t="e">
        <f t="shared" si="4"/>
        <v>#VALUE!</v>
      </c>
      <c r="K28" s="112" t="s">
        <v>39</v>
      </c>
      <c r="L28" s="112" t="s">
        <v>39</v>
      </c>
    </row>
    <row r="29" spans="1:12" s="110" customFormat="1" x14ac:dyDescent="0.25">
      <c r="A29" s="119" t="s">
        <v>338</v>
      </c>
      <c r="B29" s="126" t="s">
        <v>648</v>
      </c>
      <c r="C29" s="111" t="s">
        <v>39</v>
      </c>
      <c r="D29" s="111" t="s">
        <v>39</v>
      </c>
      <c r="E29" s="291">
        <v>1500</v>
      </c>
      <c r="F29" s="225" t="s">
        <v>89</v>
      </c>
      <c r="G29" s="112" t="s">
        <v>39</v>
      </c>
      <c r="H29" s="113" t="e">
        <f t="shared" si="3"/>
        <v>#VALUE!</v>
      </c>
      <c r="I29" s="112" t="s">
        <v>39</v>
      </c>
      <c r="J29" s="113" t="e">
        <f t="shared" si="4"/>
        <v>#VALUE!</v>
      </c>
      <c r="K29" s="112" t="s">
        <v>39</v>
      </c>
      <c r="L29" s="112" t="s">
        <v>39</v>
      </c>
    </row>
    <row r="30" spans="1:12" s="325" customFormat="1" x14ac:dyDescent="0.25">
      <c r="A30" s="318"/>
      <c r="B30" s="319"/>
      <c r="C30" s="320"/>
      <c r="D30" s="320"/>
      <c r="E30" s="333"/>
      <c r="F30" s="321"/>
      <c r="G30" s="322"/>
      <c r="H30" s="323"/>
      <c r="I30" s="322"/>
      <c r="J30" s="323"/>
      <c r="K30" s="322"/>
      <c r="L30" s="324"/>
    </row>
    <row r="31" spans="1:12" s="110" customFormat="1" x14ac:dyDescent="0.25">
      <c r="A31" s="406" t="s">
        <v>642</v>
      </c>
      <c r="B31" s="407"/>
      <c r="C31" s="407"/>
      <c r="D31" s="407"/>
      <c r="E31" s="407"/>
      <c r="F31" s="407"/>
      <c r="G31" s="407"/>
      <c r="H31" s="407"/>
      <c r="I31" s="407"/>
      <c r="J31" s="407"/>
      <c r="K31" s="407"/>
      <c r="L31" s="408"/>
    </row>
    <row r="32" spans="1:12" s="110" customFormat="1" x14ac:dyDescent="0.25">
      <c r="A32" s="118" t="s">
        <v>292</v>
      </c>
      <c r="B32" s="126" t="s">
        <v>755</v>
      </c>
      <c r="C32" s="111" t="s">
        <v>39</v>
      </c>
      <c r="D32" s="111" t="s">
        <v>39</v>
      </c>
      <c r="E32" s="122">
        <v>20</v>
      </c>
      <c r="F32" s="124" t="s">
        <v>89</v>
      </c>
      <c r="G32" s="112" t="s">
        <v>39</v>
      </c>
      <c r="H32" s="113" t="e">
        <f t="shared" ref="H32:H40" si="5">SUM(E32*G32)</f>
        <v>#VALUE!</v>
      </c>
      <c r="I32" s="112" t="s">
        <v>39</v>
      </c>
      <c r="J32" s="113" t="e">
        <f t="shared" ref="J32:J40" si="6">SUM(G32*H32+H32/100*I32)</f>
        <v>#VALUE!</v>
      </c>
      <c r="K32" s="112" t="s">
        <v>39</v>
      </c>
      <c r="L32" s="112" t="s">
        <v>39</v>
      </c>
    </row>
    <row r="33" spans="1:12" s="110" customFormat="1" ht="22.5" x14ac:dyDescent="0.25">
      <c r="A33" s="118" t="s">
        <v>798</v>
      </c>
      <c r="B33" s="126" t="s">
        <v>756</v>
      </c>
      <c r="C33" s="111" t="s">
        <v>39</v>
      </c>
      <c r="D33" s="111" t="s">
        <v>39</v>
      </c>
      <c r="E33" s="122">
        <v>12</v>
      </c>
      <c r="F33" s="124" t="s">
        <v>89</v>
      </c>
      <c r="G33" s="112" t="s">
        <v>39</v>
      </c>
      <c r="H33" s="113" t="e">
        <f t="shared" si="5"/>
        <v>#VALUE!</v>
      </c>
      <c r="I33" s="112" t="s">
        <v>39</v>
      </c>
      <c r="J33" s="113" t="e">
        <f t="shared" si="6"/>
        <v>#VALUE!</v>
      </c>
      <c r="K33" s="112" t="s">
        <v>39</v>
      </c>
      <c r="L33" s="112" t="s">
        <v>39</v>
      </c>
    </row>
    <row r="34" spans="1:12" s="110" customFormat="1" x14ac:dyDescent="0.25">
      <c r="A34" s="118" t="s">
        <v>293</v>
      </c>
      <c r="B34" s="126" t="s">
        <v>757</v>
      </c>
      <c r="C34" s="111" t="s">
        <v>39</v>
      </c>
      <c r="D34" s="111" t="s">
        <v>39</v>
      </c>
      <c r="E34" s="224">
        <v>20</v>
      </c>
      <c r="F34" s="225" t="s">
        <v>89</v>
      </c>
      <c r="G34" s="112" t="s">
        <v>39</v>
      </c>
      <c r="H34" s="113" t="e">
        <f t="shared" si="5"/>
        <v>#VALUE!</v>
      </c>
      <c r="I34" s="112" t="s">
        <v>39</v>
      </c>
      <c r="J34" s="113" t="e">
        <f t="shared" si="6"/>
        <v>#VALUE!</v>
      </c>
      <c r="K34" s="112" t="s">
        <v>39</v>
      </c>
      <c r="L34" s="112" t="s">
        <v>39</v>
      </c>
    </row>
    <row r="35" spans="1:12" s="110" customFormat="1" x14ac:dyDescent="0.25">
      <c r="A35" s="118" t="s">
        <v>294</v>
      </c>
      <c r="B35" s="126" t="s">
        <v>755</v>
      </c>
      <c r="C35" s="111" t="s">
        <v>39</v>
      </c>
      <c r="D35" s="111" t="s">
        <v>39</v>
      </c>
      <c r="E35" s="224">
        <v>20</v>
      </c>
      <c r="F35" s="225" t="s">
        <v>89</v>
      </c>
      <c r="G35" s="112" t="s">
        <v>39</v>
      </c>
      <c r="H35" s="113" t="e">
        <f t="shared" si="5"/>
        <v>#VALUE!</v>
      </c>
      <c r="I35" s="112" t="s">
        <v>39</v>
      </c>
      <c r="J35" s="113" t="e">
        <f t="shared" si="6"/>
        <v>#VALUE!</v>
      </c>
      <c r="K35" s="112" t="s">
        <v>39</v>
      </c>
      <c r="L35" s="112" t="s">
        <v>39</v>
      </c>
    </row>
    <row r="36" spans="1:12" s="110" customFormat="1" ht="22.5" customHeight="1" x14ac:dyDescent="0.25">
      <c r="A36" s="118" t="s">
        <v>649</v>
      </c>
      <c r="B36" s="126" t="s">
        <v>650</v>
      </c>
      <c r="C36" s="111" t="s">
        <v>39</v>
      </c>
      <c r="D36" s="111" t="s">
        <v>39</v>
      </c>
      <c r="E36" s="226">
        <v>30</v>
      </c>
      <c r="F36" s="225" t="s">
        <v>89</v>
      </c>
      <c r="G36" s="112" t="s">
        <v>39</v>
      </c>
      <c r="H36" s="113" t="e">
        <f t="shared" si="5"/>
        <v>#VALUE!</v>
      </c>
      <c r="I36" s="112" t="s">
        <v>39</v>
      </c>
      <c r="J36" s="113" t="e">
        <f t="shared" si="6"/>
        <v>#VALUE!</v>
      </c>
      <c r="K36" s="112" t="s">
        <v>39</v>
      </c>
      <c r="L36" s="112" t="s">
        <v>39</v>
      </c>
    </row>
    <row r="37" spans="1:12" s="110" customFormat="1" ht="22.5" x14ac:dyDescent="0.25">
      <c r="A37" s="118" t="s">
        <v>299</v>
      </c>
      <c r="B37" s="126" t="s">
        <v>653</v>
      </c>
      <c r="C37" s="111" t="s">
        <v>39</v>
      </c>
      <c r="D37" s="111" t="s">
        <v>39</v>
      </c>
      <c r="E37" s="224">
        <v>2</v>
      </c>
      <c r="F37" s="225" t="s">
        <v>89</v>
      </c>
      <c r="G37" s="112" t="s">
        <v>39</v>
      </c>
      <c r="H37" s="113" t="e">
        <f t="shared" si="5"/>
        <v>#VALUE!</v>
      </c>
      <c r="I37" s="112" t="s">
        <v>39</v>
      </c>
      <c r="J37" s="113" t="e">
        <f t="shared" si="6"/>
        <v>#VALUE!</v>
      </c>
      <c r="K37" s="112" t="s">
        <v>39</v>
      </c>
      <c r="L37" s="112" t="s">
        <v>39</v>
      </c>
    </row>
    <row r="38" spans="1:12" s="110" customFormat="1" ht="22.5" x14ac:dyDescent="0.25">
      <c r="A38" s="118" t="s">
        <v>300</v>
      </c>
      <c r="B38" s="126" t="s">
        <v>654</v>
      </c>
      <c r="C38" s="111" t="s">
        <v>39</v>
      </c>
      <c r="D38" s="111" t="s">
        <v>39</v>
      </c>
      <c r="E38" s="226">
        <v>5</v>
      </c>
      <c r="F38" s="225" t="s">
        <v>89</v>
      </c>
      <c r="G38" s="112" t="s">
        <v>39</v>
      </c>
      <c r="H38" s="113" t="e">
        <f t="shared" si="5"/>
        <v>#VALUE!</v>
      </c>
      <c r="I38" s="112" t="s">
        <v>39</v>
      </c>
      <c r="J38" s="113" t="e">
        <f t="shared" si="6"/>
        <v>#VALUE!</v>
      </c>
      <c r="K38" s="112" t="s">
        <v>39</v>
      </c>
      <c r="L38" s="112" t="s">
        <v>39</v>
      </c>
    </row>
    <row r="39" spans="1:12" s="110" customFormat="1" ht="22.5" x14ac:dyDescent="0.25">
      <c r="A39" s="118" t="s">
        <v>298</v>
      </c>
      <c r="B39" s="126" t="s">
        <v>652</v>
      </c>
      <c r="C39" s="111" t="s">
        <v>39</v>
      </c>
      <c r="D39" s="111" t="s">
        <v>39</v>
      </c>
      <c r="E39" s="224">
        <v>3</v>
      </c>
      <c r="F39" s="225" t="s">
        <v>89</v>
      </c>
      <c r="G39" s="112" t="s">
        <v>39</v>
      </c>
      <c r="H39" s="113" t="e">
        <f t="shared" si="5"/>
        <v>#VALUE!</v>
      </c>
      <c r="I39" s="112" t="s">
        <v>39</v>
      </c>
      <c r="J39" s="113" t="e">
        <f t="shared" si="6"/>
        <v>#VALUE!</v>
      </c>
      <c r="K39" s="112" t="s">
        <v>39</v>
      </c>
      <c r="L39" s="112" t="s">
        <v>39</v>
      </c>
    </row>
    <row r="40" spans="1:12" s="110" customFormat="1" ht="22.5" x14ac:dyDescent="0.25">
      <c r="A40" s="118" t="s">
        <v>297</v>
      </c>
      <c r="B40" s="126" t="s">
        <v>651</v>
      </c>
      <c r="C40" s="111" t="s">
        <v>39</v>
      </c>
      <c r="D40" s="111" t="s">
        <v>39</v>
      </c>
      <c r="E40" s="122">
        <v>1</v>
      </c>
      <c r="F40" s="124" t="s">
        <v>89</v>
      </c>
      <c r="G40" s="112" t="s">
        <v>39</v>
      </c>
      <c r="H40" s="113" t="e">
        <f t="shared" si="5"/>
        <v>#VALUE!</v>
      </c>
      <c r="I40" s="112" t="s">
        <v>39</v>
      </c>
      <c r="J40" s="113" t="e">
        <f t="shared" si="6"/>
        <v>#VALUE!</v>
      </c>
      <c r="K40" s="112" t="s">
        <v>39</v>
      </c>
      <c r="L40" s="112" t="s">
        <v>39</v>
      </c>
    </row>
    <row r="41" spans="1:12" s="325" customFormat="1" x14ac:dyDescent="0.25">
      <c r="A41" s="314"/>
      <c r="B41" s="319"/>
      <c r="C41" s="320"/>
      <c r="D41" s="320"/>
      <c r="E41" s="343"/>
      <c r="F41" s="328"/>
      <c r="G41" s="322"/>
      <c r="H41" s="323"/>
      <c r="I41" s="322"/>
      <c r="J41" s="323"/>
      <c r="K41" s="322"/>
      <c r="L41" s="324"/>
    </row>
    <row r="42" spans="1:12" s="110" customFormat="1" x14ac:dyDescent="0.25">
      <c r="A42" s="406" t="s">
        <v>640</v>
      </c>
      <c r="B42" s="407" t="s">
        <v>133</v>
      </c>
      <c r="C42" s="407" t="s">
        <v>39</v>
      </c>
      <c r="D42" s="407" t="s">
        <v>39</v>
      </c>
      <c r="E42" s="407"/>
      <c r="F42" s="407"/>
      <c r="G42" s="407" t="s">
        <v>39</v>
      </c>
      <c r="H42" s="407" t="e">
        <f t="shared" ref="H42:H57" si="7">SUM(E42*G42)</f>
        <v>#VALUE!</v>
      </c>
      <c r="I42" s="407" t="s">
        <v>39</v>
      </c>
      <c r="J42" s="407" t="e">
        <f t="shared" ref="J42:J57" si="8">SUM(G42*H42+H42/100*I42)</f>
        <v>#VALUE!</v>
      </c>
      <c r="K42" s="407" t="s">
        <v>39</v>
      </c>
      <c r="L42" s="408" t="e">
        <f t="shared" ref="L42" si="9">SUM(K42*G42)</f>
        <v>#VALUE!</v>
      </c>
    </row>
    <row r="43" spans="1:12" s="110" customFormat="1" ht="22.5" x14ac:dyDescent="0.25">
      <c r="A43" s="119" t="s">
        <v>655</v>
      </c>
      <c r="B43" s="126" t="s">
        <v>657</v>
      </c>
      <c r="C43" s="111" t="s">
        <v>39</v>
      </c>
      <c r="D43" s="111" t="s">
        <v>39</v>
      </c>
      <c r="E43" s="224">
        <v>45</v>
      </c>
      <c r="F43" s="122" t="s">
        <v>89</v>
      </c>
      <c r="G43" s="112" t="s">
        <v>39</v>
      </c>
      <c r="H43" s="113" t="e">
        <f>SUM(E43*G43)</f>
        <v>#VALUE!</v>
      </c>
      <c r="I43" s="112" t="s">
        <v>39</v>
      </c>
      <c r="J43" s="113" t="e">
        <f>SUM(G43*H43+H43/100*I43)</f>
        <v>#VALUE!</v>
      </c>
      <c r="K43" s="112" t="s">
        <v>39</v>
      </c>
      <c r="L43" s="112" t="s">
        <v>39</v>
      </c>
    </row>
    <row r="44" spans="1:12" s="110" customFormat="1" ht="22.5" x14ac:dyDescent="0.25">
      <c r="A44" s="119" t="s">
        <v>656</v>
      </c>
      <c r="B44" s="126" t="s">
        <v>658</v>
      </c>
      <c r="C44" s="111" t="s">
        <v>39</v>
      </c>
      <c r="D44" s="111" t="s">
        <v>39</v>
      </c>
      <c r="E44" s="224">
        <v>45</v>
      </c>
      <c r="F44" s="122" t="s">
        <v>89</v>
      </c>
      <c r="G44" s="112" t="s">
        <v>39</v>
      </c>
      <c r="H44" s="113" t="e">
        <f>SUM(E44*G44)</f>
        <v>#VALUE!</v>
      </c>
      <c r="I44" s="112" t="s">
        <v>39</v>
      </c>
      <c r="J44" s="113" t="e">
        <f>SUM(G44*H44+H44/100*I44)</f>
        <v>#VALUE!</v>
      </c>
      <c r="K44" s="112" t="s">
        <v>39</v>
      </c>
      <c r="L44" s="112" t="s">
        <v>39</v>
      </c>
    </row>
    <row r="45" spans="1:12" s="110" customFormat="1" ht="22.5" x14ac:dyDescent="0.25">
      <c r="A45" s="119" t="s">
        <v>659</v>
      </c>
      <c r="B45" s="315" t="s">
        <v>661</v>
      </c>
      <c r="C45" s="111" t="s">
        <v>39</v>
      </c>
      <c r="D45" s="111" t="s">
        <v>39</v>
      </c>
      <c r="E45" s="257">
        <v>48</v>
      </c>
      <c r="F45" s="223" t="s">
        <v>89</v>
      </c>
      <c r="G45" s="112" t="s">
        <v>39</v>
      </c>
      <c r="H45" s="113" t="e">
        <f>SUM(E45*G45)</f>
        <v>#VALUE!</v>
      </c>
      <c r="I45" s="112" t="s">
        <v>39</v>
      </c>
      <c r="J45" s="113" t="e">
        <f>SUM(G45*H45+H45/100*I45)</f>
        <v>#VALUE!</v>
      </c>
      <c r="K45" s="112" t="s">
        <v>39</v>
      </c>
      <c r="L45" s="112" t="s">
        <v>39</v>
      </c>
    </row>
    <row r="46" spans="1:12" s="110" customFormat="1" x14ac:dyDescent="0.25">
      <c r="A46" s="119" t="s">
        <v>800</v>
      </c>
      <c r="B46" s="126" t="s">
        <v>668</v>
      </c>
      <c r="C46" s="111" t="s">
        <v>39</v>
      </c>
      <c r="D46" s="111" t="s">
        <v>39</v>
      </c>
      <c r="E46" s="224">
        <v>5</v>
      </c>
      <c r="F46" s="122" t="s">
        <v>89</v>
      </c>
      <c r="G46" s="112" t="s">
        <v>39</v>
      </c>
      <c r="H46" s="113" t="e">
        <f t="shared" ref="H46:H51" si="10">SUM(E46*G46)</f>
        <v>#VALUE!</v>
      </c>
      <c r="I46" s="112" t="s">
        <v>39</v>
      </c>
      <c r="J46" s="113" t="e">
        <f t="shared" ref="J46:J51" si="11">SUM(G46*H46+H46/100*I46)</f>
        <v>#VALUE!</v>
      </c>
      <c r="K46" s="112" t="s">
        <v>39</v>
      </c>
      <c r="L46" s="112" t="s">
        <v>39</v>
      </c>
    </row>
    <row r="47" spans="1:12" s="110" customFormat="1" x14ac:dyDescent="0.25">
      <c r="A47" s="119" t="s">
        <v>302</v>
      </c>
      <c r="B47" s="126" t="s">
        <v>669</v>
      </c>
      <c r="C47" s="111" t="s">
        <v>39</v>
      </c>
      <c r="D47" s="111" t="s">
        <v>39</v>
      </c>
      <c r="E47" s="224">
        <v>2</v>
      </c>
      <c r="F47" s="122" t="s">
        <v>89</v>
      </c>
      <c r="G47" s="112" t="s">
        <v>39</v>
      </c>
      <c r="H47" s="113" t="e">
        <f t="shared" si="10"/>
        <v>#VALUE!</v>
      </c>
      <c r="I47" s="112" t="s">
        <v>39</v>
      </c>
      <c r="J47" s="113" t="e">
        <f t="shared" si="11"/>
        <v>#VALUE!</v>
      </c>
      <c r="K47" s="112" t="s">
        <v>39</v>
      </c>
      <c r="L47" s="112" t="s">
        <v>39</v>
      </c>
    </row>
    <row r="48" spans="1:12" s="110" customFormat="1" ht="14.25" customHeight="1" x14ac:dyDescent="0.25">
      <c r="A48" s="119" t="s">
        <v>660</v>
      </c>
      <c r="B48" s="126" t="s">
        <v>662</v>
      </c>
      <c r="C48" s="111" t="s">
        <v>39</v>
      </c>
      <c r="D48" s="111" t="s">
        <v>39</v>
      </c>
      <c r="E48" s="224">
        <v>50</v>
      </c>
      <c r="F48" s="225" t="s">
        <v>89</v>
      </c>
      <c r="G48" s="112" t="s">
        <v>39</v>
      </c>
      <c r="H48" s="113" t="e">
        <f>SUM(E48*G48)</f>
        <v>#VALUE!</v>
      </c>
      <c r="I48" s="112" t="s">
        <v>39</v>
      </c>
      <c r="J48" s="113" t="e">
        <f>SUM(G48*H48+H48/100*I48)</f>
        <v>#VALUE!</v>
      </c>
      <c r="K48" s="112" t="s">
        <v>39</v>
      </c>
      <c r="L48" s="112" t="s">
        <v>39</v>
      </c>
    </row>
    <row r="49" spans="1:12" s="110" customFormat="1" x14ac:dyDescent="0.25">
      <c r="A49" s="119" t="s">
        <v>301</v>
      </c>
      <c r="B49" s="126" t="s">
        <v>663</v>
      </c>
      <c r="C49" s="111" t="s">
        <v>39</v>
      </c>
      <c r="D49" s="111" t="s">
        <v>39</v>
      </c>
      <c r="E49" s="334">
        <v>10</v>
      </c>
      <c r="F49" s="122" t="s">
        <v>89</v>
      </c>
      <c r="G49" s="112" t="s">
        <v>39</v>
      </c>
      <c r="H49" s="113" t="e">
        <f>SUM(E49*G49)</f>
        <v>#VALUE!</v>
      </c>
      <c r="I49" s="112" t="s">
        <v>39</v>
      </c>
      <c r="J49" s="113" t="e">
        <f>SUM(G49*H49+H49/100*I49)</f>
        <v>#VALUE!</v>
      </c>
      <c r="K49" s="112" t="s">
        <v>39</v>
      </c>
      <c r="L49" s="112" t="s">
        <v>39</v>
      </c>
    </row>
    <row r="50" spans="1:12" s="110" customFormat="1" ht="22.5" x14ac:dyDescent="0.25">
      <c r="A50" s="119" t="s">
        <v>664</v>
      </c>
      <c r="B50" s="315" t="s">
        <v>665</v>
      </c>
      <c r="C50" s="111" t="s">
        <v>39</v>
      </c>
      <c r="D50" s="111" t="s">
        <v>39</v>
      </c>
      <c r="E50" s="257">
        <v>60</v>
      </c>
      <c r="F50" s="223" t="s">
        <v>89</v>
      </c>
      <c r="G50" s="112" t="s">
        <v>39</v>
      </c>
      <c r="H50" s="113" t="e">
        <f>SUM(E50*G50)</f>
        <v>#VALUE!</v>
      </c>
      <c r="I50" s="112" t="s">
        <v>39</v>
      </c>
      <c r="J50" s="113" t="e">
        <f>SUM(G50*H50+H50/100*I50)</f>
        <v>#VALUE!</v>
      </c>
      <c r="K50" s="112" t="s">
        <v>39</v>
      </c>
      <c r="L50" s="112" t="s">
        <v>39</v>
      </c>
    </row>
    <row r="51" spans="1:12" s="110" customFormat="1" ht="22.5" x14ac:dyDescent="0.25">
      <c r="A51" s="119" t="s">
        <v>666</v>
      </c>
      <c r="B51" s="126" t="s">
        <v>667</v>
      </c>
      <c r="C51" s="111" t="s">
        <v>39</v>
      </c>
      <c r="D51" s="111" t="s">
        <v>39</v>
      </c>
      <c r="E51" s="335">
        <v>10</v>
      </c>
      <c r="F51" s="337" t="s">
        <v>89</v>
      </c>
      <c r="G51" s="112" t="s">
        <v>39</v>
      </c>
      <c r="H51" s="113" t="e">
        <f t="shared" si="10"/>
        <v>#VALUE!</v>
      </c>
      <c r="I51" s="112" t="s">
        <v>39</v>
      </c>
      <c r="J51" s="113" t="e">
        <f t="shared" si="11"/>
        <v>#VALUE!</v>
      </c>
      <c r="K51" s="112" t="s">
        <v>39</v>
      </c>
      <c r="L51" s="112" t="s">
        <v>39</v>
      </c>
    </row>
    <row r="52" spans="1:12" s="325" customFormat="1" x14ac:dyDescent="0.25">
      <c r="A52" s="318"/>
      <c r="B52" s="319"/>
      <c r="C52" s="320"/>
      <c r="D52" s="320"/>
      <c r="E52" s="326"/>
      <c r="F52" s="321"/>
      <c r="G52" s="322"/>
      <c r="H52" s="323"/>
      <c r="I52" s="322"/>
      <c r="J52" s="323"/>
      <c r="K52" s="322"/>
      <c r="L52" s="324"/>
    </row>
    <row r="53" spans="1:12" s="110" customFormat="1" ht="15" customHeight="1" x14ac:dyDescent="0.25">
      <c r="A53" s="219" t="s">
        <v>641</v>
      </c>
      <c r="B53" s="296"/>
      <c r="C53" s="220"/>
      <c r="D53" s="220"/>
      <c r="E53" s="341"/>
      <c r="F53" s="355"/>
      <c r="G53" s="220"/>
      <c r="H53" s="220"/>
      <c r="I53" s="220"/>
      <c r="J53" s="220"/>
      <c r="K53" s="220"/>
      <c r="L53" s="221"/>
    </row>
    <row r="54" spans="1:12" s="110" customFormat="1" ht="22.5" x14ac:dyDescent="0.25">
      <c r="A54" s="118" t="s">
        <v>295</v>
      </c>
      <c r="B54" s="126" t="s">
        <v>670</v>
      </c>
      <c r="C54" s="111" t="s">
        <v>39</v>
      </c>
      <c r="D54" s="111" t="s">
        <v>39</v>
      </c>
      <c r="E54" s="226">
        <v>30</v>
      </c>
      <c r="F54" s="225" t="s">
        <v>89</v>
      </c>
      <c r="G54" s="112" t="s">
        <v>39</v>
      </c>
      <c r="H54" s="113" t="e">
        <f>SUM(E54*G54)</f>
        <v>#VALUE!</v>
      </c>
      <c r="I54" s="112" t="s">
        <v>39</v>
      </c>
      <c r="J54" s="113" t="e">
        <f>SUM(G54*H54+H54/100*I54)</f>
        <v>#VALUE!</v>
      </c>
      <c r="K54" s="112" t="s">
        <v>39</v>
      </c>
      <c r="L54" s="112" t="s">
        <v>39</v>
      </c>
    </row>
    <row r="55" spans="1:12" s="110" customFormat="1" ht="14.25" customHeight="1" x14ac:dyDescent="0.25">
      <c r="A55" s="119" t="s">
        <v>797</v>
      </c>
      <c r="B55" s="126" t="s">
        <v>671</v>
      </c>
      <c r="C55" s="111" t="s">
        <v>39</v>
      </c>
      <c r="D55" s="111" t="s">
        <v>39</v>
      </c>
      <c r="E55" s="224">
        <v>40</v>
      </c>
      <c r="F55" s="122" t="s">
        <v>89</v>
      </c>
      <c r="G55" s="112" t="s">
        <v>39</v>
      </c>
      <c r="H55" s="113" t="e">
        <f>SUM(E55*G55)</f>
        <v>#VALUE!</v>
      </c>
      <c r="I55" s="112" t="s">
        <v>39</v>
      </c>
      <c r="J55" s="113" t="e">
        <f>SUM(G55*H55+H55/100*I55)</f>
        <v>#VALUE!</v>
      </c>
      <c r="K55" s="112" t="s">
        <v>39</v>
      </c>
      <c r="L55" s="112" t="s">
        <v>39</v>
      </c>
    </row>
    <row r="56" spans="1:12" s="110" customFormat="1" x14ac:dyDescent="0.25">
      <c r="A56" s="119" t="s">
        <v>303</v>
      </c>
      <c r="B56" s="126" t="s">
        <v>672</v>
      </c>
      <c r="C56" s="111" t="s">
        <v>39</v>
      </c>
      <c r="D56" s="111" t="s">
        <v>39</v>
      </c>
      <c r="E56" s="335">
        <v>24</v>
      </c>
      <c r="F56" s="337" t="s">
        <v>89</v>
      </c>
      <c r="G56" s="112" t="s">
        <v>39</v>
      </c>
      <c r="H56" s="113" t="e">
        <f t="shared" si="7"/>
        <v>#VALUE!</v>
      </c>
      <c r="I56" s="112" t="s">
        <v>39</v>
      </c>
      <c r="J56" s="113" t="e">
        <f t="shared" si="8"/>
        <v>#VALUE!</v>
      </c>
      <c r="K56" s="112" t="s">
        <v>39</v>
      </c>
      <c r="L56" s="112" t="s">
        <v>39</v>
      </c>
    </row>
    <row r="57" spans="1:12" s="110" customFormat="1" x14ac:dyDescent="0.25">
      <c r="A57" s="119" t="s">
        <v>304</v>
      </c>
      <c r="B57" s="315" t="s">
        <v>673</v>
      </c>
      <c r="C57" s="111" t="s">
        <v>39</v>
      </c>
      <c r="D57" s="111" t="s">
        <v>39</v>
      </c>
      <c r="E57" s="257">
        <v>450</v>
      </c>
      <c r="F57" s="223" t="s">
        <v>89</v>
      </c>
      <c r="G57" s="112" t="s">
        <v>39</v>
      </c>
      <c r="H57" s="113" t="e">
        <f t="shared" si="7"/>
        <v>#VALUE!</v>
      </c>
      <c r="I57" s="112" t="s">
        <v>39</v>
      </c>
      <c r="J57" s="113" t="e">
        <f t="shared" si="8"/>
        <v>#VALUE!</v>
      </c>
      <c r="K57" s="112" t="s">
        <v>39</v>
      </c>
      <c r="L57" s="112" t="s">
        <v>39</v>
      </c>
    </row>
    <row r="58" spans="1:12" s="110" customFormat="1" x14ac:dyDescent="0.25">
      <c r="A58" s="119" t="s">
        <v>306</v>
      </c>
      <c r="B58" s="126" t="s">
        <v>674</v>
      </c>
      <c r="C58" s="111" t="s">
        <v>39</v>
      </c>
      <c r="D58" s="111" t="s">
        <v>39</v>
      </c>
      <c r="E58" s="257">
        <v>150</v>
      </c>
      <c r="F58" s="223" t="s">
        <v>89</v>
      </c>
      <c r="G58" s="112" t="s">
        <v>39</v>
      </c>
      <c r="H58" s="113" t="e">
        <f t="shared" ref="H58" si="12">SUM(E58*G58)</f>
        <v>#VALUE!</v>
      </c>
      <c r="I58" s="112" t="s">
        <v>39</v>
      </c>
      <c r="J58" s="113" t="e">
        <f t="shared" ref="J58" si="13">SUM(G58*H58+H58/100*I58)</f>
        <v>#VALUE!</v>
      </c>
      <c r="K58" s="112" t="s">
        <v>39</v>
      </c>
      <c r="L58" s="112" t="s">
        <v>39</v>
      </c>
    </row>
    <row r="59" spans="1:12" s="110" customFormat="1" x14ac:dyDescent="0.25">
      <c r="A59" s="119" t="s">
        <v>305</v>
      </c>
      <c r="B59" s="126" t="s">
        <v>675</v>
      </c>
      <c r="C59" s="111" t="s">
        <v>39</v>
      </c>
      <c r="D59" s="111" t="s">
        <v>39</v>
      </c>
      <c r="E59" s="335">
        <v>24</v>
      </c>
      <c r="F59" s="337" t="s">
        <v>89</v>
      </c>
      <c r="G59" s="112" t="s">
        <v>39</v>
      </c>
      <c r="H59" s="113" t="e">
        <f>SUM(E59*G59)</f>
        <v>#VALUE!</v>
      </c>
      <c r="I59" s="112" t="s">
        <v>39</v>
      </c>
      <c r="J59" s="113" t="e">
        <f>SUM(G59*H59+H59/100*I59)</f>
        <v>#VALUE!</v>
      </c>
      <c r="K59" s="112" t="s">
        <v>39</v>
      </c>
      <c r="L59" s="112" t="s">
        <v>39</v>
      </c>
    </row>
    <row r="60" spans="1:12" s="325" customFormat="1" x14ac:dyDescent="0.25">
      <c r="A60" s="318"/>
      <c r="B60" s="319"/>
      <c r="C60" s="320"/>
      <c r="D60" s="320"/>
      <c r="E60" s="326"/>
      <c r="F60" s="321"/>
      <c r="G60" s="322"/>
      <c r="H60" s="323"/>
      <c r="I60" s="322"/>
      <c r="J60" s="323"/>
      <c r="K60" s="322"/>
      <c r="L60" s="324"/>
    </row>
    <row r="61" spans="1:12" s="325" customFormat="1" x14ac:dyDescent="0.25">
      <c r="A61" s="329" t="s">
        <v>715</v>
      </c>
      <c r="B61" s="319"/>
      <c r="C61" s="320"/>
      <c r="D61" s="320"/>
      <c r="E61" s="326"/>
      <c r="F61" s="321"/>
      <c r="G61" s="322"/>
      <c r="H61" s="323"/>
      <c r="I61" s="322"/>
      <c r="J61" s="323"/>
      <c r="K61" s="322"/>
      <c r="L61" s="324"/>
    </row>
    <row r="62" spans="1:12" s="110" customFormat="1" ht="33.75" x14ac:dyDescent="0.25">
      <c r="A62" s="118" t="s">
        <v>758</v>
      </c>
      <c r="B62" s="126" t="s">
        <v>721</v>
      </c>
      <c r="C62" s="111" t="s">
        <v>39</v>
      </c>
      <c r="D62" s="111" t="s">
        <v>39</v>
      </c>
      <c r="E62" s="224">
        <v>30</v>
      </c>
      <c r="F62" s="124" t="s">
        <v>89</v>
      </c>
      <c r="G62" s="112" t="s">
        <v>39</v>
      </c>
      <c r="H62" s="113" t="e">
        <f>SUM(E62*G62)</f>
        <v>#VALUE!</v>
      </c>
      <c r="I62" s="112" t="s">
        <v>39</v>
      </c>
      <c r="J62" s="113" t="e">
        <f>SUM(G62*H62+H62/100*I62)</f>
        <v>#VALUE!</v>
      </c>
      <c r="K62" s="112" t="s">
        <v>39</v>
      </c>
      <c r="L62" s="112" t="s">
        <v>39</v>
      </c>
    </row>
    <row r="63" spans="1:12" s="110" customFormat="1" ht="33.75" x14ac:dyDescent="0.25">
      <c r="A63" s="118" t="s">
        <v>718</v>
      </c>
      <c r="B63" s="126" t="s">
        <v>716</v>
      </c>
      <c r="C63" s="111" t="s">
        <v>39</v>
      </c>
      <c r="D63" s="111" t="s">
        <v>39</v>
      </c>
      <c r="E63" s="226">
        <v>30</v>
      </c>
      <c r="F63" s="124" t="s">
        <v>89</v>
      </c>
      <c r="G63" s="112" t="s">
        <v>39</v>
      </c>
      <c r="H63" s="113" t="e">
        <f>SUM(E63*G63)</f>
        <v>#VALUE!</v>
      </c>
      <c r="I63" s="112" t="s">
        <v>39</v>
      </c>
      <c r="J63" s="113" t="e">
        <f>SUM(G63*H63+H63/100*I63)</f>
        <v>#VALUE!</v>
      </c>
      <c r="K63" s="112" t="s">
        <v>39</v>
      </c>
      <c r="L63" s="112" t="s">
        <v>39</v>
      </c>
    </row>
    <row r="64" spans="1:12" s="110" customFormat="1" ht="45" x14ac:dyDescent="0.25">
      <c r="A64" s="118" t="s">
        <v>759</v>
      </c>
      <c r="B64" s="126" t="s">
        <v>717</v>
      </c>
      <c r="C64" s="111" t="s">
        <v>39</v>
      </c>
      <c r="D64" s="111" t="s">
        <v>39</v>
      </c>
      <c r="E64" s="331">
        <v>42</v>
      </c>
      <c r="F64" s="124" t="s">
        <v>89</v>
      </c>
      <c r="G64" s="112" t="s">
        <v>39</v>
      </c>
      <c r="H64" s="113" t="e">
        <f>SUM(E64*G64)</f>
        <v>#VALUE!</v>
      </c>
      <c r="I64" s="112" t="s">
        <v>39</v>
      </c>
      <c r="J64" s="113" t="e">
        <f>SUM(G64*H64+H64/100*I64)</f>
        <v>#VALUE!</v>
      </c>
      <c r="K64" s="112" t="s">
        <v>39</v>
      </c>
      <c r="L64" s="112" t="s">
        <v>39</v>
      </c>
    </row>
    <row r="65" spans="1:12" s="110" customFormat="1" ht="45" x14ac:dyDescent="0.25">
      <c r="A65" s="118" t="s">
        <v>719</v>
      </c>
      <c r="B65" s="126" t="s">
        <v>720</v>
      </c>
      <c r="C65" s="111" t="s">
        <v>39</v>
      </c>
      <c r="D65" s="111" t="s">
        <v>39</v>
      </c>
      <c r="E65" s="331">
        <v>45</v>
      </c>
      <c r="F65" s="124" t="s">
        <v>89</v>
      </c>
      <c r="G65" s="112" t="s">
        <v>39</v>
      </c>
      <c r="H65" s="113" t="e">
        <f>SUM(E65*G65)</f>
        <v>#VALUE!</v>
      </c>
      <c r="I65" s="112" t="s">
        <v>39</v>
      </c>
      <c r="J65" s="113" t="e">
        <f>SUM(G65*H65+H65/100*I65)</f>
        <v>#VALUE!</v>
      </c>
      <c r="K65" s="112" t="s">
        <v>39</v>
      </c>
      <c r="L65" s="112" t="s">
        <v>39</v>
      </c>
    </row>
    <row r="66" spans="1:12" s="325" customFormat="1" x14ac:dyDescent="0.25">
      <c r="A66" s="314"/>
      <c r="B66" s="319"/>
      <c r="C66" s="320"/>
      <c r="D66" s="320"/>
      <c r="E66" s="332"/>
      <c r="F66" s="328"/>
      <c r="G66" s="322"/>
      <c r="H66" s="323"/>
      <c r="I66" s="322"/>
      <c r="J66" s="323"/>
      <c r="K66" s="322"/>
      <c r="L66" s="324"/>
    </row>
    <row r="67" spans="1:12" s="110" customFormat="1" x14ac:dyDescent="0.25">
      <c r="A67" s="406" t="s">
        <v>828</v>
      </c>
      <c r="B67" s="407" t="s">
        <v>157</v>
      </c>
      <c r="C67" s="407" t="s">
        <v>39</v>
      </c>
      <c r="D67" s="407" t="s">
        <v>39</v>
      </c>
      <c r="E67" s="407"/>
      <c r="F67" s="407"/>
      <c r="G67" s="407" t="s">
        <v>39</v>
      </c>
      <c r="H67" s="407" t="e">
        <f t="shared" ref="H67:H72" si="14">SUM(E67*G67)</f>
        <v>#VALUE!</v>
      </c>
      <c r="I67" s="407" t="s">
        <v>39</v>
      </c>
      <c r="J67" s="407" t="e">
        <f>SUM(G67*H67+H67/100*I67)</f>
        <v>#VALUE!</v>
      </c>
      <c r="K67" s="407" t="s">
        <v>39</v>
      </c>
      <c r="L67" s="408" t="e">
        <f>SUM(K67*G67)</f>
        <v>#VALUE!</v>
      </c>
    </row>
    <row r="68" spans="1:12" s="110" customFormat="1" ht="24.75" customHeight="1" x14ac:dyDescent="0.25">
      <c r="A68" s="119" t="s">
        <v>784</v>
      </c>
      <c r="B68" s="103" t="s">
        <v>686</v>
      </c>
      <c r="C68" s="111" t="s">
        <v>39</v>
      </c>
      <c r="D68" s="111" t="s">
        <v>39</v>
      </c>
      <c r="E68" s="345">
        <v>48</v>
      </c>
      <c r="F68" s="138" t="s">
        <v>89</v>
      </c>
      <c r="G68" s="112" t="s">
        <v>39</v>
      </c>
      <c r="H68" s="113" t="e">
        <f t="shared" si="14"/>
        <v>#VALUE!</v>
      </c>
      <c r="I68" s="112" t="s">
        <v>39</v>
      </c>
      <c r="J68" s="113" t="e">
        <f>SUM(G68*H68+H68/100*I68)</f>
        <v>#VALUE!</v>
      </c>
      <c r="K68" s="112" t="s">
        <v>39</v>
      </c>
      <c r="L68" s="112" t="s">
        <v>39</v>
      </c>
    </row>
    <row r="69" spans="1:12" s="20" customFormat="1" ht="17.25" customHeight="1" x14ac:dyDescent="0.25">
      <c r="A69" s="118" t="s">
        <v>834</v>
      </c>
      <c r="B69" s="357" t="s">
        <v>835</v>
      </c>
      <c r="C69" s="111" t="s">
        <v>39</v>
      </c>
      <c r="D69" s="111" t="s">
        <v>39</v>
      </c>
      <c r="E69" s="352">
        <v>20</v>
      </c>
      <c r="F69" s="353" t="s">
        <v>89</v>
      </c>
      <c r="G69" s="111" t="s">
        <v>39</v>
      </c>
      <c r="H69" s="113" t="e">
        <f t="shared" si="14"/>
        <v>#VALUE!</v>
      </c>
      <c r="I69" s="111" t="s">
        <v>39</v>
      </c>
      <c r="J69" s="113" t="e">
        <f>SUM(G69*I69)</f>
        <v>#VALUE!</v>
      </c>
      <c r="K69" s="111" t="s">
        <v>39</v>
      </c>
      <c r="L69" s="112" t="s">
        <v>39</v>
      </c>
    </row>
    <row r="70" spans="1:12" s="110" customFormat="1" ht="22.5" x14ac:dyDescent="0.25">
      <c r="A70" s="118" t="s">
        <v>845</v>
      </c>
      <c r="B70" s="126" t="s">
        <v>846</v>
      </c>
      <c r="C70" s="111" t="s">
        <v>39</v>
      </c>
      <c r="D70" s="111" t="s">
        <v>39</v>
      </c>
      <c r="E70" s="331">
        <v>24</v>
      </c>
      <c r="F70" s="122" t="s">
        <v>89</v>
      </c>
      <c r="G70" s="112" t="s">
        <v>39</v>
      </c>
      <c r="H70" s="113" t="e">
        <f t="shared" si="14"/>
        <v>#VALUE!</v>
      </c>
      <c r="I70" s="112" t="s">
        <v>39</v>
      </c>
      <c r="J70" s="113" t="e">
        <f>SUM(G70*H70+H70/100*I70)</f>
        <v>#VALUE!</v>
      </c>
      <c r="K70" s="112" t="s">
        <v>39</v>
      </c>
      <c r="L70" s="112" t="s">
        <v>39</v>
      </c>
    </row>
    <row r="71" spans="1:12" s="110" customFormat="1" ht="56.25" x14ac:dyDescent="0.25">
      <c r="A71" s="118" t="s">
        <v>158</v>
      </c>
      <c r="B71" s="126" t="s">
        <v>910</v>
      </c>
      <c r="C71" s="111" t="s">
        <v>39</v>
      </c>
      <c r="D71" s="111" t="s">
        <v>39</v>
      </c>
      <c r="E71" s="331">
        <v>100</v>
      </c>
      <c r="F71" s="124" t="s">
        <v>89</v>
      </c>
      <c r="G71" s="112" t="s">
        <v>39</v>
      </c>
      <c r="H71" s="113" t="e">
        <f t="shared" si="14"/>
        <v>#VALUE!</v>
      </c>
      <c r="I71" s="112" t="s">
        <v>39</v>
      </c>
      <c r="J71" s="113" t="e">
        <f>SUM(G71*H71+H71/100*I71)</f>
        <v>#VALUE!</v>
      </c>
      <c r="K71" s="112" t="s">
        <v>39</v>
      </c>
      <c r="L71" s="112" t="s">
        <v>39</v>
      </c>
    </row>
    <row r="72" spans="1:12" s="110" customFormat="1" ht="57.75" customHeight="1" x14ac:dyDescent="0.25">
      <c r="A72" s="314" t="s">
        <v>833</v>
      </c>
      <c r="B72" s="126" t="s">
        <v>909</v>
      </c>
      <c r="C72" s="111" t="s">
        <v>39</v>
      </c>
      <c r="D72" s="111" t="s">
        <v>39</v>
      </c>
      <c r="E72" s="331">
        <v>20</v>
      </c>
      <c r="F72" s="124" t="s">
        <v>89</v>
      </c>
      <c r="G72" s="112" t="s">
        <v>39</v>
      </c>
      <c r="H72" s="113" t="e">
        <f t="shared" si="14"/>
        <v>#VALUE!</v>
      </c>
      <c r="I72" s="112" t="s">
        <v>39</v>
      </c>
      <c r="J72" s="113" t="e">
        <f>SUM(G72*H72+H72/100*I72)</f>
        <v>#VALUE!</v>
      </c>
      <c r="K72" s="112" t="s">
        <v>39</v>
      </c>
      <c r="L72" s="112" t="s">
        <v>39</v>
      </c>
    </row>
    <row r="73" spans="1:12" s="325" customFormat="1" x14ac:dyDescent="0.25">
      <c r="A73" s="314"/>
      <c r="B73" s="319"/>
      <c r="C73" s="320"/>
      <c r="D73" s="320"/>
      <c r="E73" s="332"/>
      <c r="F73" s="328"/>
      <c r="G73" s="322"/>
      <c r="H73" s="323"/>
      <c r="I73" s="322"/>
      <c r="J73" s="323"/>
      <c r="K73" s="322"/>
      <c r="L73" s="324"/>
    </row>
    <row r="74" spans="1:12" s="110" customFormat="1" x14ac:dyDescent="0.25">
      <c r="A74" s="406" t="s">
        <v>139</v>
      </c>
      <c r="B74" s="407" t="s">
        <v>138</v>
      </c>
      <c r="C74" s="407" t="s">
        <v>39</v>
      </c>
      <c r="D74" s="407" t="s">
        <v>39</v>
      </c>
      <c r="E74" s="407"/>
      <c r="F74" s="407"/>
      <c r="G74" s="407" t="s">
        <v>39</v>
      </c>
      <c r="H74" s="407" t="e">
        <f t="shared" ref="H74:H88" si="15">SUM(E74*G74)</f>
        <v>#VALUE!</v>
      </c>
      <c r="I74" s="407" t="s">
        <v>39</v>
      </c>
      <c r="J74" s="407" t="e">
        <f t="shared" ref="J74:J88" si="16">SUM(G74*H74+H74/100*I74)</f>
        <v>#VALUE!</v>
      </c>
      <c r="K74" s="407" t="s">
        <v>39</v>
      </c>
      <c r="L74" s="408" t="e">
        <f>SUM(K74*G74)</f>
        <v>#VALUE!</v>
      </c>
    </row>
    <row r="75" spans="1:12" s="110" customFormat="1" ht="45" x14ac:dyDescent="0.25">
      <c r="A75" s="119" t="s">
        <v>725</v>
      </c>
      <c r="B75" s="126" t="s">
        <v>729</v>
      </c>
      <c r="C75" s="111" t="s">
        <v>39</v>
      </c>
      <c r="D75" s="111" t="s">
        <v>39</v>
      </c>
      <c r="E75" s="331">
        <v>24</v>
      </c>
      <c r="F75" s="122" t="s">
        <v>89</v>
      </c>
      <c r="G75" s="112" t="s">
        <v>39</v>
      </c>
      <c r="H75" s="113" t="e">
        <f t="shared" si="15"/>
        <v>#VALUE!</v>
      </c>
      <c r="I75" s="112" t="s">
        <v>39</v>
      </c>
      <c r="J75" s="113" t="e">
        <f t="shared" si="16"/>
        <v>#VALUE!</v>
      </c>
      <c r="K75" s="112" t="s">
        <v>39</v>
      </c>
      <c r="L75" s="112" t="s">
        <v>39</v>
      </c>
    </row>
    <row r="76" spans="1:12" s="110" customFormat="1" ht="45" x14ac:dyDescent="0.25">
      <c r="A76" s="119" t="s">
        <v>349</v>
      </c>
      <c r="B76" s="126" t="s">
        <v>730</v>
      </c>
      <c r="C76" s="111" t="s">
        <v>39</v>
      </c>
      <c r="D76" s="111" t="s">
        <v>39</v>
      </c>
      <c r="E76" s="331">
        <v>18</v>
      </c>
      <c r="F76" s="122" t="s">
        <v>89</v>
      </c>
      <c r="G76" s="112" t="s">
        <v>39</v>
      </c>
      <c r="H76" s="113" t="e">
        <f t="shared" si="15"/>
        <v>#VALUE!</v>
      </c>
      <c r="I76" s="112" t="s">
        <v>39</v>
      </c>
      <c r="J76" s="113" t="e">
        <f t="shared" si="16"/>
        <v>#VALUE!</v>
      </c>
      <c r="K76" s="112" t="s">
        <v>39</v>
      </c>
      <c r="L76" s="112" t="s">
        <v>39</v>
      </c>
    </row>
    <row r="77" spans="1:12" s="110" customFormat="1" ht="45" x14ac:dyDescent="0.25">
      <c r="A77" s="119" t="s">
        <v>722</v>
      </c>
      <c r="B77" s="126" t="s">
        <v>731</v>
      </c>
      <c r="C77" s="111" t="s">
        <v>39</v>
      </c>
      <c r="D77" s="111" t="s">
        <v>39</v>
      </c>
      <c r="E77" s="331">
        <v>162</v>
      </c>
      <c r="F77" s="122" t="s">
        <v>89</v>
      </c>
      <c r="G77" s="112" t="s">
        <v>39</v>
      </c>
      <c r="H77" s="113" t="e">
        <f t="shared" si="15"/>
        <v>#VALUE!</v>
      </c>
      <c r="I77" s="112" t="s">
        <v>39</v>
      </c>
      <c r="J77" s="113" t="e">
        <f t="shared" si="16"/>
        <v>#VALUE!</v>
      </c>
      <c r="K77" s="112" t="s">
        <v>39</v>
      </c>
      <c r="L77" s="112" t="s">
        <v>39</v>
      </c>
    </row>
    <row r="78" spans="1:12" s="110" customFormat="1" ht="45" x14ac:dyDescent="0.25">
      <c r="A78" s="119" t="s">
        <v>724</v>
      </c>
      <c r="B78" s="126" t="s">
        <v>732</v>
      </c>
      <c r="C78" s="111" t="s">
        <v>39</v>
      </c>
      <c r="D78" s="111" t="s">
        <v>39</v>
      </c>
      <c r="E78" s="331">
        <v>24</v>
      </c>
      <c r="F78" s="122" t="s">
        <v>89</v>
      </c>
      <c r="G78" s="112" t="s">
        <v>39</v>
      </c>
      <c r="H78" s="113" t="e">
        <f t="shared" si="15"/>
        <v>#VALUE!</v>
      </c>
      <c r="I78" s="112" t="s">
        <v>39</v>
      </c>
      <c r="J78" s="113" t="e">
        <f t="shared" si="16"/>
        <v>#VALUE!</v>
      </c>
      <c r="K78" s="112" t="s">
        <v>39</v>
      </c>
      <c r="L78" s="112" t="s">
        <v>39</v>
      </c>
    </row>
    <row r="79" spans="1:12" s="110" customFormat="1" ht="45" x14ac:dyDescent="0.25">
      <c r="A79" s="119" t="s">
        <v>723</v>
      </c>
      <c r="B79" s="126" t="s">
        <v>733</v>
      </c>
      <c r="C79" s="111" t="s">
        <v>39</v>
      </c>
      <c r="D79" s="111" t="s">
        <v>39</v>
      </c>
      <c r="E79" s="331">
        <v>360</v>
      </c>
      <c r="F79" s="122" t="s">
        <v>89</v>
      </c>
      <c r="G79" s="112" t="s">
        <v>39</v>
      </c>
      <c r="H79" s="113" t="e">
        <f t="shared" si="15"/>
        <v>#VALUE!</v>
      </c>
      <c r="I79" s="112" t="s">
        <v>39</v>
      </c>
      <c r="J79" s="113" t="e">
        <f t="shared" si="16"/>
        <v>#VALUE!</v>
      </c>
      <c r="K79" s="112" t="s">
        <v>39</v>
      </c>
      <c r="L79" s="112" t="s">
        <v>39</v>
      </c>
    </row>
    <row r="80" spans="1:12" s="110" customFormat="1" ht="45" x14ac:dyDescent="0.25">
      <c r="A80" s="119" t="s">
        <v>350</v>
      </c>
      <c r="B80" s="126" t="s">
        <v>734</v>
      </c>
      <c r="C80" s="111" t="s">
        <v>39</v>
      </c>
      <c r="D80" s="111" t="s">
        <v>39</v>
      </c>
      <c r="E80" s="331">
        <v>24</v>
      </c>
      <c r="F80" s="122" t="s">
        <v>89</v>
      </c>
      <c r="G80" s="112" t="s">
        <v>39</v>
      </c>
      <c r="H80" s="113" t="e">
        <f t="shared" si="15"/>
        <v>#VALUE!</v>
      </c>
      <c r="I80" s="112" t="s">
        <v>39</v>
      </c>
      <c r="J80" s="113" t="e">
        <f t="shared" si="16"/>
        <v>#VALUE!</v>
      </c>
      <c r="K80" s="112" t="s">
        <v>39</v>
      </c>
      <c r="L80" s="112" t="s">
        <v>39</v>
      </c>
    </row>
    <row r="81" spans="1:12" s="110" customFormat="1" ht="45" x14ac:dyDescent="0.25">
      <c r="A81" s="118" t="s">
        <v>351</v>
      </c>
      <c r="B81" s="126" t="s">
        <v>735</v>
      </c>
      <c r="C81" s="111" t="s">
        <v>39</v>
      </c>
      <c r="D81" s="111" t="s">
        <v>39</v>
      </c>
      <c r="E81" s="331">
        <v>12</v>
      </c>
      <c r="F81" s="124" t="s">
        <v>89</v>
      </c>
      <c r="G81" s="112" t="s">
        <v>39</v>
      </c>
      <c r="H81" s="113" t="e">
        <f t="shared" si="15"/>
        <v>#VALUE!</v>
      </c>
      <c r="I81" s="112" t="s">
        <v>39</v>
      </c>
      <c r="J81" s="113" t="e">
        <f t="shared" si="16"/>
        <v>#VALUE!</v>
      </c>
      <c r="K81" s="112" t="s">
        <v>39</v>
      </c>
      <c r="L81" s="112" t="s">
        <v>39</v>
      </c>
    </row>
    <row r="82" spans="1:12" s="110" customFormat="1" ht="22.5" x14ac:dyDescent="0.25">
      <c r="A82" s="119" t="s">
        <v>726</v>
      </c>
      <c r="B82" s="126" t="s">
        <v>736</v>
      </c>
      <c r="C82" s="111" t="s">
        <v>39</v>
      </c>
      <c r="D82" s="111" t="s">
        <v>39</v>
      </c>
      <c r="E82" s="331">
        <v>60</v>
      </c>
      <c r="F82" s="122" t="s">
        <v>89</v>
      </c>
      <c r="G82" s="112" t="s">
        <v>39</v>
      </c>
      <c r="H82" s="113" t="e">
        <f t="shared" si="15"/>
        <v>#VALUE!</v>
      </c>
      <c r="I82" s="112" t="s">
        <v>39</v>
      </c>
      <c r="J82" s="113" t="e">
        <f t="shared" si="16"/>
        <v>#VALUE!</v>
      </c>
      <c r="K82" s="112" t="s">
        <v>39</v>
      </c>
      <c r="L82" s="112" t="s">
        <v>39</v>
      </c>
    </row>
    <row r="83" spans="1:12" s="110" customFormat="1" ht="38.25" customHeight="1" x14ac:dyDescent="0.25">
      <c r="A83" s="118" t="s">
        <v>140</v>
      </c>
      <c r="B83" s="126" t="s">
        <v>737</v>
      </c>
      <c r="C83" s="111" t="s">
        <v>39</v>
      </c>
      <c r="D83" s="111" t="s">
        <v>39</v>
      </c>
      <c r="E83" s="331">
        <v>60</v>
      </c>
      <c r="F83" s="124" t="s">
        <v>89</v>
      </c>
      <c r="G83" s="112" t="s">
        <v>39</v>
      </c>
      <c r="H83" s="113" t="e">
        <f t="shared" si="15"/>
        <v>#VALUE!</v>
      </c>
      <c r="I83" s="112" t="s">
        <v>39</v>
      </c>
      <c r="J83" s="113" t="e">
        <f t="shared" si="16"/>
        <v>#VALUE!</v>
      </c>
      <c r="K83" s="112" t="s">
        <v>39</v>
      </c>
      <c r="L83" s="112" t="s">
        <v>39</v>
      </c>
    </row>
    <row r="84" spans="1:12" s="110" customFormat="1" ht="27.75" customHeight="1" x14ac:dyDescent="0.25">
      <c r="A84" s="118" t="s">
        <v>727</v>
      </c>
      <c r="B84" s="126" t="s">
        <v>738</v>
      </c>
      <c r="C84" s="111" t="s">
        <v>39</v>
      </c>
      <c r="D84" s="111" t="s">
        <v>39</v>
      </c>
      <c r="E84" s="331">
        <v>30</v>
      </c>
      <c r="F84" s="124" t="s">
        <v>89</v>
      </c>
      <c r="G84" s="112" t="s">
        <v>39</v>
      </c>
      <c r="H84" s="113" t="e">
        <f t="shared" si="15"/>
        <v>#VALUE!</v>
      </c>
      <c r="I84" s="112" t="s">
        <v>39</v>
      </c>
      <c r="J84" s="113" t="e">
        <f t="shared" si="16"/>
        <v>#VALUE!</v>
      </c>
      <c r="K84" s="112" t="s">
        <v>39</v>
      </c>
      <c r="L84" s="112" t="s">
        <v>39</v>
      </c>
    </row>
    <row r="85" spans="1:12" s="110" customFormat="1" ht="24.75" customHeight="1" x14ac:dyDescent="0.25">
      <c r="A85" s="118" t="s">
        <v>352</v>
      </c>
      <c r="B85" s="126" t="s">
        <v>738</v>
      </c>
      <c r="C85" s="111" t="s">
        <v>39</v>
      </c>
      <c r="D85" s="111" t="s">
        <v>39</v>
      </c>
      <c r="E85" s="331">
        <v>40</v>
      </c>
      <c r="F85" s="124" t="s">
        <v>89</v>
      </c>
      <c r="G85" s="112" t="s">
        <v>39</v>
      </c>
      <c r="H85" s="113" t="e">
        <f t="shared" si="15"/>
        <v>#VALUE!</v>
      </c>
      <c r="I85" s="112" t="s">
        <v>39</v>
      </c>
      <c r="J85" s="113" t="e">
        <f t="shared" si="16"/>
        <v>#VALUE!</v>
      </c>
      <c r="K85" s="112" t="s">
        <v>39</v>
      </c>
      <c r="L85" s="112" t="s">
        <v>39</v>
      </c>
    </row>
    <row r="86" spans="1:12" s="110" customFormat="1" ht="45.75" customHeight="1" x14ac:dyDescent="0.25">
      <c r="A86" s="119" t="s">
        <v>739</v>
      </c>
      <c r="B86" s="103" t="s">
        <v>908</v>
      </c>
      <c r="C86" s="111" t="s">
        <v>39</v>
      </c>
      <c r="D86" s="111" t="s">
        <v>39</v>
      </c>
      <c r="E86" s="344">
        <v>24</v>
      </c>
      <c r="F86" s="138" t="s">
        <v>89</v>
      </c>
      <c r="G86" s="112" t="s">
        <v>39</v>
      </c>
      <c r="H86" s="113" t="e">
        <f t="shared" si="15"/>
        <v>#VALUE!</v>
      </c>
      <c r="I86" s="112" t="s">
        <v>39</v>
      </c>
      <c r="J86" s="113" t="e">
        <f t="shared" si="16"/>
        <v>#VALUE!</v>
      </c>
      <c r="K86" s="112" t="s">
        <v>39</v>
      </c>
      <c r="L86" s="112" t="s">
        <v>39</v>
      </c>
    </row>
    <row r="87" spans="1:12" s="110" customFormat="1" ht="47.25" customHeight="1" x14ac:dyDescent="0.25">
      <c r="A87" s="119" t="s">
        <v>728</v>
      </c>
      <c r="B87" s="103" t="s">
        <v>907</v>
      </c>
      <c r="C87" s="111" t="s">
        <v>39</v>
      </c>
      <c r="D87" s="111" t="s">
        <v>39</v>
      </c>
      <c r="E87" s="344">
        <v>30</v>
      </c>
      <c r="F87" s="138" t="s">
        <v>89</v>
      </c>
      <c r="G87" s="112" t="s">
        <v>39</v>
      </c>
      <c r="H87" s="113" t="e">
        <f t="shared" si="15"/>
        <v>#VALUE!</v>
      </c>
      <c r="I87" s="112" t="s">
        <v>39</v>
      </c>
      <c r="J87" s="113" t="e">
        <f t="shared" si="16"/>
        <v>#VALUE!</v>
      </c>
      <c r="K87" s="112" t="s">
        <v>39</v>
      </c>
      <c r="L87" s="112" t="s">
        <v>39</v>
      </c>
    </row>
    <row r="88" spans="1:12" s="110" customFormat="1" ht="38.25" customHeight="1" x14ac:dyDescent="0.25">
      <c r="A88" s="119" t="s">
        <v>744</v>
      </c>
      <c r="B88" s="103" t="s">
        <v>906</v>
      </c>
      <c r="C88" s="111" t="s">
        <v>39</v>
      </c>
      <c r="D88" s="111" t="s">
        <v>39</v>
      </c>
      <c r="E88" s="344">
        <v>78</v>
      </c>
      <c r="F88" s="138" t="s">
        <v>89</v>
      </c>
      <c r="G88" s="111" t="s">
        <v>39</v>
      </c>
      <c r="H88" s="113" t="e">
        <f t="shared" si="15"/>
        <v>#VALUE!</v>
      </c>
      <c r="I88" s="111" t="s">
        <v>39</v>
      </c>
      <c r="J88" s="113" t="e">
        <f t="shared" si="16"/>
        <v>#VALUE!</v>
      </c>
      <c r="K88" s="112" t="s">
        <v>39</v>
      </c>
      <c r="L88" s="112" t="s">
        <v>39</v>
      </c>
    </row>
    <row r="89" spans="1:12" s="110" customFormat="1" ht="45.75" customHeight="1" x14ac:dyDescent="0.25">
      <c r="A89" s="119" t="s">
        <v>760</v>
      </c>
      <c r="B89" s="103" t="s">
        <v>905</v>
      </c>
      <c r="C89" s="111" t="s">
        <v>39</v>
      </c>
      <c r="D89" s="111" t="s">
        <v>39</v>
      </c>
      <c r="E89" s="344">
        <v>24</v>
      </c>
      <c r="F89" s="138" t="s">
        <v>89</v>
      </c>
      <c r="G89" s="112" t="s">
        <v>39</v>
      </c>
      <c r="H89" s="113" t="e">
        <f t="shared" ref="H89:H93" si="17">SUM(E89*G89)</f>
        <v>#VALUE!</v>
      </c>
      <c r="I89" s="112" t="s">
        <v>39</v>
      </c>
      <c r="J89" s="113" t="e">
        <f t="shared" ref="J89:J93" si="18">SUM(G89*H89+H89/100*I89)</f>
        <v>#VALUE!</v>
      </c>
      <c r="K89" s="112" t="s">
        <v>39</v>
      </c>
      <c r="L89" s="112" t="s">
        <v>39</v>
      </c>
    </row>
    <row r="90" spans="1:12" s="110" customFormat="1" ht="37.5" customHeight="1" x14ac:dyDescent="0.25">
      <c r="A90" s="119" t="s">
        <v>740</v>
      </c>
      <c r="B90" s="103" t="s">
        <v>904</v>
      </c>
      <c r="C90" s="111" t="s">
        <v>39</v>
      </c>
      <c r="D90" s="111" t="s">
        <v>39</v>
      </c>
      <c r="E90" s="344">
        <v>50</v>
      </c>
      <c r="F90" s="138" t="s">
        <v>89</v>
      </c>
      <c r="G90" s="112" t="s">
        <v>39</v>
      </c>
      <c r="H90" s="113" t="e">
        <f t="shared" si="17"/>
        <v>#VALUE!</v>
      </c>
      <c r="I90" s="112" t="s">
        <v>39</v>
      </c>
      <c r="J90" s="113" t="e">
        <f t="shared" si="18"/>
        <v>#VALUE!</v>
      </c>
      <c r="K90" s="112" t="s">
        <v>39</v>
      </c>
      <c r="L90" s="112" t="s">
        <v>39</v>
      </c>
    </row>
    <row r="91" spans="1:12" s="110" customFormat="1" ht="36" customHeight="1" x14ac:dyDescent="0.25">
      <c r="A91" s="119" t="s">
        <v>742</v>
      </c>
      <c r="B91" s="103" t="s">
        <v>903</v>
      </c>
      <c r="C91" s="111" t="s">
        <v>39</v>
      </c>
      <c r="D91" s="111" t="s">
        <v>39</v>
      </c>
      <c r="E91" s="345">
        <v>16</v>
      </c>
      <c r="F91" s="138" t="s">
        <v>89</v>
      </c>
      <c r="G91" s="112" t="s">
        <v>39</v>
      </c>
      <c r="H91" s="113" t="e">
        <f t="shared" si="17"/>
        <v>#VALUE!</v>
      </c>
      <c r="I91" s="112" t="s">
        <v>39</v>
      </c>
      <c r="J91" s="113" t="e">
        <f t="shared" si="18"/>
        <v>#VALUE!</v>
      </c>
      <c r="K91" s="112" t="s">
        <v>39</v>
      </c>
      <c r="L91" s="112" t="s">
        <v>39</v>
      </c>
    </row>
    <row r="92" spans="1:12" s="110" customFormat="1" ht="36.75" customHeight="1" x14ac:dyDescent="0.25">
      <c r="A92" s="119" t="s">
        <v>741</v>
      </c>
      <c r="B92" s="103" t="s">
        <v>902</v>
      </c>
      <c r="C92" s="111" t="s">
        <v>39</v>
      </c>
      <c r="D92" s="111" t="s">
        <v>39</v>
      </c>
      <c r="E92" s="345">
        <v>30</v>
      </c>
      <c r="F92" s="138" t="s">
        <v>89</v>
      </c>
      <c r="G92" s="112" t="s">
        <v>39</v>
      </c>
      <c r="H92" s="113" t="e">
        <f t="shared" si="17"/>
        <v>#VALUE!</v>
      </c>
      <c r="I92" s="112" t="s">
        <v>39</v>
      </c>
      <c r="J92" s="113" t="e">
        <f t="shared" si="18"/>
        <v>#VALUE!</v>
      </c>
      <c r="K92" s="112" t="s">
        <v>39</v>
      </c>
      <c r="L92" s="112" t="s">
        <v>39</v>
      </c>
    </row>
    <row r="93" spans="1:12" s="110" customFormat="1" ht="36.75" customHeight="1" x14ac:dyDescent="0.25">
      <c r="A93" s="119" t="s">
        <v>743</v>
      </c>
      <c r="B93" s="103" t="s">
        <v>901</v>
      </c>
      <c r="C93" s="111" t="s">
        <v>39</v>
      </c>
      <c r="D93" s="111" t="s">
        <v>39</v>
      </c>
      <c r="E93" s="345">
        <v>30</v>
      </c>
      <c r="F93" s="138" t="s">
        <v>89</v>
      </c>
      <c r="G93" s="112" t="s">
        <v>39</v>
      </c>
      <c r="H93" s="113" t="e">
        <f t="shared" si="17"/>
        <v>#VALUE!</v>
      </c>
      <c r="I93" s="112" t="s">
        <v>39</v>
      </c>
      <c r="J93" s="113" t="e">
        <f t="shared" si="18"/>
        <v>#VALUE!</v>
      </c>
      <c r="K93" s="112" t="s">
        <v>39</v>
      </c>
      <c r="L93" s="112" t="s">
        <v>39</v>
      </c>
    </row>
    <row r="94" spans="1:12" s="325" customFormat="1" ht="17.25" customHeight="1" x14ac:dyDescent="0.25">
      <c r="A94" s="318"/>
      <c r="B94" s="327"/>
      <c r="C94" s="320"/>
      <c r="D94" s="320"/>
      <c r="E94" s="346"/>
      <c r="F94" s="356"/>
      <c r="G94" s="322"/>
      <c r="H94" s="323"/>
      <c r="I94" s="322"/>
      <c r="J94" s="323"/>
      <c r="K94" s="322"/>
      <c r="L94" s="324"/>
    </row>
    <row r="95" spans="1:12" s="110" customFormat="1" x14ac:dyDescent="0.25">
      <c r="A95" s="406" t="s">
        <v>353</v>
      </c>
      <c r="B95" s="407" t="s">
        <v>138</v>
      </c>
      <c r="C95" s="407" t="s">
        <v>39</v>
      </c>
      <c r="D95" s="407" t="s">
        <v>39</v>
      </c>
      <c r="E95" s="407"/>
      <c r="F95" s="407"/>
      <c r="G95" s="407" t="s">
        <v>39</v>
      </c>
      <c r="H95" s="407" t="e">
        <f t="shared" ref="H95:H113" si="19">SUM(E95*G95)</f>
        <v>#VALUE!</v>
      </c>
      <c r="I95" s="407" t="s">
        <v>39</v>
      </c>
      <c r="J95" s="407" t="e">
        <f t="shared" ref="J95:J113" si="20">SUM(G95*H95+H95/100*I95)</f>
        <v>#VALUE!</v>
      </c>
      <c r="K95" s="407" t="s">
        <v>39</v>
      </c>
      <c r="L95" s="408" t="e">
        <f>SUM(K95*G95)</f>
        <v>#VALUE!</v>
      </c>
    </row>
    <row r="96" spans="1:12" s="110" customFormat="1" x14ac:dyDescent="0.25">
      <c r="A96" s="125" t="s">
        <v>684</v>
      </c>
      <c r="B96" s="103" t="s">
        <v>765</v>
      </c>
      <c r="C96" s="111" t="s">
        <v>39</v>
      </c>
      <c r="D96" s="111" t="s">
        <v>39</v>
      </c>
      <c r="E96" s="345">
        <v>6</v>
      </c>
      <c r="F96" s="138" t="s">
        <v>89</v>
      </c>
      <c r="G96" s="112" t="s">
        <v>39</v>
      </c>
      <c r="H96" s="113" t="e">
        <f t="shared" si="19"/>
        <v>#VALUE!</v>
      </c>
      <c r="I96" s="112" t="s">
        <v>39</v>
      </c>
      <c r="J96" s="113" t="e">
        <f t="shared" si="20"/>
        <v>#VALUE!</v>
      </c>
      <c r="K96" s="112" t="s">
        <v>39</v>
      </c>
      <c r="L96" s="112" t="s">
        <v>39</v>
      </c>
    </row>
    <row r="97" spans="1:12" s="110" customFormat="1" x14ac:dyDescent="0.25">
      <c r="A97" s="125" t="s">
        <v>357</v>
      </c>
      <c r="B97" s="316" t="s">
        <v>764</v>
      </c>
      <c r="C97" s="111" t="s">
        <v>39</v>
      </c>
      <c r="D97" s="111" t="s">
        <v>39</v>
      </c>
      <c r="E97" s="345">
        <v>16</v>
      </c>
      <c r="F97" s="138" t="s">
        <v>89</v>
      </c>
      <c r="G97" s="112" t="s">
        <v>39</v>
      </c>
      <c r="H97" s="113" t="e">
        <f t="shared" si="19"/>
        <v>#VALUE!</v>
      </c>
      <c r="I97" s="112" t="s">
        <v>39</v>
      </c>
      <c r="J97" s="113" t="e">
        <f t="shared" si="20"/>
        <v>#VALUE!</v>
      </c>
      <c r="K97" s="112" t="s">
        <v>39</v>
      </c>
      <c r="L97" s="112" t="s">
        <v>39</v>
      </c>
    </row>
    <row r="98" spans="1:12" s="110" customFormat="1" x14ac:dyDescent="0.25">
      <c r="A98" s="119" t="s">
        <v>766</v>
      </c>
      <c r="B98" s="316" t="s">
        <v>366</v>
      </c>
      <c r="C98" s="111" t="s">
        <v>39</v>
      </c>
      <c r="D98" s="111" t="s">
        <v>39</v>
      </c>
      <c r="E98" s="345">
        <v>5</v>
      </c>
      <c r="F98" s="138" t="s">
        <v>89</v>
      </c>
      <c r="G98" s="112" t="s">
        <v>39</v>
      </c>
      <c r="H98" s="113" t="e">
        <f t="shared" si="19"/>
        <v>#VALUE!</v>
      </c>
      <c r="I98" s="112" t="s">
        <v>39</v>
      </c>
      <c r="J98" s="113" t="e">
        <f t="shared" si="20"/>
        <v>#VALUE!</v>
      </c>
      <c r="K98" s="112" t="s">
        <v>39</v>
      </c>
      <c r="L98" s="112" t="s">
        <v>39</v>
      </c>
    </row>
    <row r="99" spans="1:12" s="110" customFormat="1" x14ac:dyDescent="0.25">
      <c r="A99" s="125" t="s">
        <v>355</v>
      </c>
      <c r="B99" s="316" t="s">
        <v>685</v>
      </c>
      <c r="C99" s="111" t="s">
        <v>39</v>
      </c>
      <c r="D99" s="111" t="s">
        <v>39</v>
      </c>
      <c r="E99" s="345">
        <v>30</v>
      </c>
      <c r="F99" s="138" t="s">
        <v>89</v>
      </c>
      <c r="G99" s="112" t="s">
        <v>39</v>
      </c>
      <c r="H99" s="113" t="e">
        <f t="shared" si="19"/>
        <v>#VALUE!</v>
      </c>
      <c r="I99" s="112" t="s">
        <v>39</v>
      </c>
      <c r="J99" s="113" t="e">
        <f t="shared" si="20"/>
        <v>#VALUE!</v>
      </c>
      <c r="K99" s="112" t="s">
        <v>39</v>
      </c>
      <c r="L99" s="112" t="s">
        <v>39</v>
      </c>
    </row>
    <row r="100" spans="1:12" s="110" customFormat="1" x14ac:dyDescent="0.25">
      <c r="A100" s="125" t="s">
        <v>358</v>
      </c>
      <c r="B100" s="316" t="s">
        <v>683</v>
      </c>
      <c r="C100" s="111" t="s">
        <v>39</v>
      </c>
      <c r="D100" s="111" t="s">
        <v>39</v>
      </c>
      <c r="E100" s="345">
        <v>6</v>
      </c>
      <c r="F100" s="138" t="s">
        <v>89</v>
      </c>
      <c r="G100" s="112" t="s">
        <v>39</v>
      </c>
      <c r="H100" s="113" t="e">
        <f t="shared" si="19"/>
        <v>#VALUE!</v>
      </c>
      <c r="I100" s="112" t="s">
        <v>39</v>
      </c>
      <c r="J100" s="113" t="e">
        <f t="shared" si="20"/>
        <v>#VALUE!</v>
      </c>
      <c r="K100" s="112" t="s">
        <v>39</v>
      </c>
      <c r="L100" s="112" t="s">
        <v>39</v>
      </c>
    </row>
    <row r="101" spans="1:12" s="110" customFormat="1" x14ac:dyDescent="0.25">
      <c r="A101" s="125" t="s">
        <v>359</v>
      </c>
      <c r="B101" s="316" t="s">
        <v>680</v>
      </c>
      <c r="C101" s="111" t="s">
        <v>39</v>
      </c>
      <c r="D101" s="111" t="s">
        <v>39</v>
      </c>
      <c r="E101" s="345">
        <v>6</v>
      </c>
      <c r="F101" s="138" t="s">
        <v>89</v>
      </c>
      <c r="G101" s="112" t="s">
        <v>39</v>
      </c>
      <c r="H101" s="113" t="e">
        <f t="shared" si="19"/>
        <v>#VALUE!</v>
      </c>
      <c r="I101" s="112" t="s">
        <v>39</v>
      </c>
      <c r="J101" s="113" t="e">
        <f t="shared" si="20"/>
        <v>#VALUE!</v>
      </c>
      <c r="K101" s="112" t="s">
        <v>39</v>
      </c>
      <c r="L101" s="112" t="s">
        <v>39</v>
      </c>
    </row>
    <row r="102" spans="1:12" s="110" customFormat="1" x14ac:dyDescent="0.25">
      <c r="A102" s="125" t="s">
        <v>363</v>
      </c>
      <c r="B102" s="316" t="s">
        <v>689</v>
      </c>
      <c r="C102" s="111" t="s">
        <v>39</v>
      </c>
      <c r="D102" s="111" t="s">
        <v>39</v>
      </c>
      <c r="E102" s="345">
        <v>30</v>
      </c>
      <c r="F102" s="138" t="s">
        <v>89</v>
      </c>
      <c r="G102" s="112" t="s">
        <v>39</v>
      </c>
      <c r="H102" s="113" t="e">
        <f t="shared" si="19"/>
        <v>#VALUE!</v>
      </c>
      <c r="I102" s="112" t="s">
        <v>39</v>
      </c>
      <c r="J102" s="113" t="e">
        <f t="shared" si="20"/>
        <v>#VALUE!</v>
      </c>
      <c r="K102" s="112" t="s">
        <v>39</v>
      </c>
      <c r="L102" s="112" t="s">
        <v>39</v>
      </c>
    </row>
    <row r="103" spans="1:12" s="110" customFormat="1" x14ac:dyDescent="0.25">
      <c r="A103" s="119" t="s">
        <v>364</v>
      </c>
      <c r="B103" s="316" t="s">
        <v>681</v>
      </c>
      <c r="C103" s="111" t="s">
        <v>39</v>
      </c>
      <c r="D103" s="111" t="s">
        <v>39</v>
      </c>
      <c r="E103" s="345">
        <v>12</v>
      </c>
      <c r="F103" s="138" t="s">
        <v>89</v>
      </c>
      <c r="G103" s="112" t="s">
        <v>39</v>
      </c>
      <c r="H103" s="113" t="e">
        <f t="shared" si="19"/>
        <v>#VALUE!</v>
      </c>
      <c r="I103" s="112" t="s">
        <v>39</v>
      </c>
      <c r="J103" s="113" t="e">
        <f t="shared" si="20"/>
        <v>#VALUE!</v>
      </c>
      <c r="K103" s="112" t="s">
        <v>39</v>
      </c>
      <c r="L103" s="112" t="s">
        <v>39</v>
      </c>
    </row>
    <row r="104" spans="1:12" s="110" customFormat="1" x14ac:dyDescent="0.25">
      <c r="A104" s="119" t="s">
        <v>687</v>
      </c>
      <c r="B104" s="316" t="s">
        <v>686</v>
      </c>
      <c r="C104" s="111" t="s">
        <v>39</v>
      </c>
      <c r="D104" s="111" t="s">
        <v>39</v>
      </c>
      <c r="E104" s="345">
        <v>6</v>
      </c>
      <c r="F104" s="138" t="s">
        <v>89</v>
      </c>
      <c r="G104" s="112" t="s">
        <v>39</v>
      </c>
      <c r="H104" s="113" t="e">
        <f t="shared" si="19"/>
        <v>#VALUE!</v>
      </c>
      <c r="I104" s="112" t="s">
        <v>39</v>
      </c>
      <c r="J104" s="113" t="e">
        <f t="shared" si="20"/>
        <v>#VALUE!</v>
      </c>
      <c r="K104" s="112" t="s">
        <v>39</v>
      </c>
      <c r="L104" s="112" t="s">
        <v>39</v>
      </c>
    </row>
    <row r="105" spans="1:12" s="110" customFormat="1" x14ac:dyDescent="0.25">
      <c r="A105" s="119" t="s">
        <v>365</v>
      </c>
      <c r="B105" s="316" t="s">
        <v>680</v>
      </c>
      <c r="C105" s="111" t="s">
        <v>39</v>
      </c>
      <c r="D105" s="111" t="s">
        <v>39</v>
      </c>
      <c r="E105" s="345">
        <v>6</v>
      </c>
      <c r="F105" s="138" t="s">
        <v>89</v>
      </c>
      <c r="G105" s="112" t="s">
        <v>39</v>
      </c>
      <c r="H105" s="113" t="e">
        <f t="shared" si="19"/>
        <v>#VALUE!</v>
      </c>
      <c r="I105" s="112" t="s">
        <v>39</v>
      </c>
      <c r="J105" s="113" t="e">
        <f t="shared" si="20"/>
        <v>#VALUE!</v>
      </c>
      <c r="K105" s="112" t="s">
        <v>39</v>
      </c>
      <c r="L105" s="112" t="s">
        <v>39</v>
      </c>
    </row>
    <row r="106" spans="1:12" s="110" customFormat="1" x14ac:dyDescent="0.25">
      <c r="A106" s="125" t="s">
        <v>688</v>
      </c>
      <c r="B106" s="316" t="s">
        <v>686</v>
      </c>
      <c r="C106" s="111" t="s">
        <v>39</v>
      </c>
      <c r="D106" s="111" t="s">
        <v>39</v>
      </c>
      <c r="E106" s="345">
        <v>6</v>
      </c>
      <c r="F106" s="138" t="s">
        <v>89</v>
      </c>
      <c r="G106" s="112" t="s">
        <v>39</v>
      </c>
      <c r="H106" s="113" t="e">
        <f t="shared" si="19"/>
        <v>#VALUE!</v>
      </c>
      <c r="I106" s="112" t="s">
        <v>39</v>
      </c>
      <c r="J106" s="113" t="e">
        <f t="shared" si="20"/>
        <v>#VALUE!</v>
      </c>
      <c r="K106" s="112" t="s">
        <v>39</v>
      </c>
      <c r="L106" s="112" t="s">
        <v>39</v>
      </c>
    </row>
    <row r="107" spans="1:12" s="110" customFormat="1" x14ac:dyDescent="0.25">
      <c r="A107" s="125" t="s">
        <v>360</v>
      </c>
      <c r="B107" s="316" t="s">
        <v>767</v>
      </c>
      <c r="C107" s="111" t="s">
        <v>39</v>
      </c>
      <c r="D107" s="111" t="s">
        <v>39</v>
      </c>
      <c r="E107" s="345">
        <v>3</v>
      </c>
      <c r="F107" s="138" t="s">
        <v>89</v>
      </c>
      <c r="G107" s="112" t="s">
        <v>39</v>
      </c>
      <c r="H107" s="113" t="e">
        <f t="shared" si="19"/>
        <v>#VALUE!</v>
      </c>
      <c r="I107" s="112" t="s">
        <v>39</v>
      </c>
      <c r="J107" s="113" t="e">
        <f t="shared" si="20"/>
        <v>#VALUE!</v>
      </c>
      <c r="K107" s="112" t="s">
        <v>39</v>
      </c>
      <c r="L107" s="112" t="s">
        <v>39</v>
      </c>
    </row>
    <row r="108" spans="1:12" s="110" customFormat="1" x14ac:dyDescent="0.25">
      <c r="A108" s="125" t="s">
        <v>361</v>
      </c>
      <c r="B108" s="316" t="s">
        <v>356</v>
      </c>
      <c r="C108" s="111" t="s">
        <v>39</v>
      </c>
      <c r="D108" s="111" t="s">
        <v>39</v>
      </c>
      <c r="E108" s="345">
        <v>5</v>
      </c>
      <c r="F108" s="138" t="s">
        <v>89</v>
      </c>
      <c r="G108" s="112" t="s">
        <v>39</v>
      </c>
      <c r="H108" s="113" t="e">
        <f t="shared" si="19"/>
        <v>#VALUE!</v>
      </c>
      <c r="I108" s="112" t="s">
        <v>39</v>
      </c>
      <c r="J108" s="113" t="e">
        <f t="shared" si="20"/>
        <v>#VALUE!</v>
      </c>
      <c r="K108" s="112" t="s">
        <v>39</v>
      </c>
      <c r="L108" s="112" t="s">
        <v>39</v>
      </c>
    </row>
    <row r="109" spans="1:12" s="110" customFormat="1" x14ac:dyDescent="0.25">
      <c r="A109" s="125" t="s">
        <v>801</v>
      </c>
      <c r="B109" s="103" t="s">
        <v>689</v>
      </c>
      <c r="C109" s="111" t="s">
        <v>39</v>
      </c>
      <c r="D109" s="111" t="s">
        <v>39</v>
      </c>
      <c r="E109" s="345">
        <v>20</v>
      </c>
      <c r="F109" s="138" t="s">
        <v>89</v>
      </c>
      <c r="G109" s="112" t="s">
        <v>39</v>
      </c>
      <c r="H109" s="113" t="e">
        <f t="shared" si="19"/>
        <v>#VALUE!</v>
      </c>
      <c r="I109" s="112" t="s">
        <v>39</v>
      </c>
      <c r="J109" s="113" t="e">
        <f t="shared" si="20"/>
        <v>#VALUE!</v>
      </c>
      <c r="K109" s="112" t="s">
        <v>39</v>
      </c>
      <c r="L109" s="112" t="s">
        <v>39</v>
      </c>
    </row>
    <row r="110" spans="1:12" s="110" customFormat="1" x14ac:dyDescent="0.25">
      <c r="A110" s="119" t="s">
        <v>362</v>
      </c>
      <c r="B110" s="103" t="s">
        <v>681</v>
      </c>
      <c r="C110" s="111" t="s">
        <v>39</v>
      </c>
      <c r="D110" s="111" t="s">
        <v>39</v>
      </c>
      <c r="E110" s="345">
        <v>3</v>
      </c>
      <c r="F110" s="138" t="s">
        <v>89</v>
      </c>
      <c r="G110" s="112" t="s">
        <v>39</v>
      </c>
      <c r="H110" s="113" t="e">
        <f t="shared" si="19"/>
        <v>#VALUE!</v>
      </c>
      <c r="I110" s="112" t="s">
        <v>39</v>
      </c>
      <c r="J110" s="113" t="e">
        <f t="shared" si="20"/>
        <v>#VALUE!</v>
      </c>
      <c r="K110" s="112" t="s">
        <v>39</v>
      </c>
      <c r="L110" s="112" t="s">
        <v>39</v>
      </c>
    </row>
    <row r="111" spans="1:12" s="110" customFormat="1" x14ac:dyDescent="0.25">
      <c r="A111" s="119" t="s">
        <v>369</v>
      </c>
      <c r="B111" s="103" t="s">
        <v>774</v>
      </c>
      <c r="C111" s="111" t="s">
        <v>39</v>
      </c>
      <c r="D111" s="111" t="s">
        <v>39</v>
      </c>
      <c r="E111" s="345">
        <v>10</v>
      </c>
      <c r="F111" s="138" t="s">
        <v>89</v>
      </c>
      <c r="G111" s="112" t="s">
        <v>39</v>
      </c>
      <c r="H111" s="113" t="e">
        <f t="shared" si="19"/>
        <v>#VALUE!</v>
      </c>
      <c r="I111" s="112" t="s">
        <v>39</v>
      </c>
      <c r="J111" s="113" t="e">
        <f t="shared" si="20"/>
        <v>#VALUE!</v>
      </c>
      <c r="K111" s="112" t="s">
        <v>39</v>
      </c>
      <c r="L111" s="112" t="s">
        <v>39</v>
      </c>
    </row>
    <row r="112" spans="1:12" s="110" customFormat="1" x14ac:dyDescent="0.25">
      <c r="A112" s="119" t="s">
        <v>367</v>
      </c>
      <c r="B112" s="103" t="s">
        <v>769</v>
      </c>
      <c r="C112" s="111" t="s">
        <v>39</v>
      </c>
      <c r="D112" s="111" t="s">
        <v>39</v>
      </c>
      <c r="E112" s="345">
        <v>8</v>
      </c>
      <c r="F112" s="138" t="s">
        <v>89</v>
      </c>
      <c r="G112" s="112" t="s">
        <v>39</v>
      </c>
      <c r="H112" s="113" t="e">
        <f t="shared" si="19"/>
        <v>#VALUE!</v>
      </c>
      <c r="I112" s="112" t="s">
        <v>39</v>
      </c>
      <c r="J112" s="113" t="e">
        <f t="shared" si="20"/>
        <v>#VALUE!</v>
      </c>
      <c r="K112" s="112" t="s">
        <v>39</v>
      </c>
      <c r="L112" s="112" t="s">
        <v>39</v>
      </c>
    </row>
    <row r="113" spans="1:12" s="110" customFormat="1" x14ac:dyDescent="0.25">
      <c r="A113" s="119" t="s">
        <v>368</v>
      </c>
      <c r="B113" s="103" t="s">
        <v>692</v>
      </c>
      <c r="C113" s="111" t="s">
        <v>39</v>
      </c>
      <c r="D113" s="111" t="s">
        <v>39</v>
      </c>
      <c r="E113" s="345">
        <v>3</v>
      </c>
      <c r="F113" s="138" t="s">
        <v>89</v>
      </c>
      <c r="G113" s="112" t="s">
        <v>39</v>
      </c>
      <c r="H113" s="113" t="e">
        <f t="shared" si="19"/>
        <v>#VALUE!</v>
      </c>
      <c r="I113" s="112" t="s">
        <v>39</v>
      </c>
      <c r="J113" s="113" t="e">
        <f t="shared" si="20"/>
        <v>#VALUE!</v>
      </c>
      <c r="K113" s="112" t="s">
        <v>39</v>
      </c>
      <c r="L113" s="112" t="s">
        <v>39</v>
      </c>
    </row>
    <row r="114" spans="1:12" s="110" customFormat="1" x14ac:dyDescent="0.25">
      <c r="A114" s="125" t="s">
        <v>682</v>
      </c>
      <c r="B114" s="103" t="s">
        <v>768</v>
      </c>
      <c r="C114" s="111" t="s">
        <v>39</v>
      </c>
      <c r="D114" s="111" t="s">
        <v>39</v>
      </c>
      <c r="E114" s="345">
        <v>12</v>
      </c>
      <c r="F114" s="138" t="s">
        <v>89</v>
      </c>
      <c r="G114" s="112" t="s">
        <v>39</v>
      </c>
      <c r="H114" s="113" t="e">
        <f t="shared" ref="H114:H123" si="21">SUM(E114*G114)</f>
        <v>#VALUE!</v>
      </c>
      <c r="I114" s="112" t="s">
        <v>39</v>
      </c>
      <c r="J114" s="113" t="e">
        <f t="shared" ref="J114:J123" si="22">SUM(G114*H114+H114/100*I114)</f>
        <v>#VALUE!</v>
      </c>
      <c r="K114" s="112" t="s">
        <v>39</v>
      </c>
      <c r="L114" s="112" t="s">
        <v>39</v>
      </c>
    </row>
    <row r="115" spans="1:12" s="110" customFormat="1" x14ac:dyDescent="0.25">
      <c r="A115" s="119" t="s">
        <v>173</v>
      </c>
      <c r="B115" s="103" t="s">
        <v>770</v>
      </c>
      <c r="C115" s="111" t="s">
        <v>39</v>
      </c>
      <c r="D115" s="111" t="s">
        <v>39</v>
      </c>
      <c r="E115" s="345">
        <v>20</v>
      </c>
      <c r="F115" s="138" t="s">
        <v>89</v>
      </c>
      <c r="G115" s="112" t="s">
        <v>39</v>
      </c>
      <c r="H115" s="113" t="e">
        <f>SUM(E115*G115)</f>
        <v>#VALUE!</v>
      </c>
      <c r="I115" s="112" t="s">
        <v>39</v>
      </c>
      <c r="J115" s="113" t="e">
        <f>SUM(G115*H115+H115/100*I115)</f>
        <v>#VALUE!</v>
      </c>
      <c r="K115" s="112" t="s">
        <v>39</v>
      </c>
      <c r="L115" s="112" t="s">
        <v>39</v>
      </c>
    </row>
    <row r="116" spans="1:12" s="110" customFormat="1" x14ac:dyDescent="0.25">
      <c r="A116" s="119" t="s">
        <v>354</v>
      </c>
      <c r="B116" s="103" t="s">
        <v>700</v>
      </c>
      <c r="C116" s="111" t="s">
        <v>39</v>
      </c>
      <c r="D116" s="111" t="s">
        <v>39</v>
      </c>
      <c r="E116" s="345">
        <v>10</v>
      </c>
      <c r="F116" s="138" t="s">
        <v>89</v>
      </c>
      <c r="G116" s="112" t="s">
        <v>39</v>
      </c>
      <c r="H116" s="113" t="e">
        <f>SUM(E116*G116)</f>
        <v>#VALUE!</v>
      </c>
      <c r="I116" s="112" t="s">
        <v>39</v>
      </c>
      <c r="J116" s="113" t="e">
        <f>SUM(G116*H116+H116/100*I116)</f>
        <v>#VALUE!</v>
      </c>
      <c r="K116" s="112" t="s">
        <v>39</v>
      </c>
      <c r="L116" s="112" t="s">
        <v>39</v>
      </c>
    </row>
    <row r="117" spans="1:12" s="110" customFormat="1" x14ac:dyDescent="0.25">
      <c r="A117" s="125" t="s">
        <v>690</v>
      </c>
      <c r="B117" s="103" t="s">
        <v>768</v>
      </c>
      <c r="C117" s="111" t="s">
        <v>39</v>
      </c>
      <c r="D117" s="111" t="s">
        <v>39</v>
      </c>
      <c r="E117" s="345">
        <v>5</v>
      </c>
      <c r="F117" s="138" t="s">
        <v>89</v>
      </c>
      <c r="G117" s="112" t="s">
        <v>39</v>
      </c>
      <c r="H117" s="113" t="e">
        <f t="shared" si="21"/>
        <v>#VALUE!</v>
      </c>
      <c r="I117" s="112" t="s">
        <v>39</v>
      </c>
      <c r="J117" s="113" t="e">
        <f t="shared" si="22"/>
        <v>#VALUE!</v>
      </c>
      <c r="K117" s="112" t="s">
        <v>39</v>
      </c>
      <c r="L117" s="112" t="s">
        <v>39</v>
      </c>
    </row>
    <row r="118" spans="1:12" s="110" customFormat="1" x14ac:dyDescent="0.25">
      <c r="A118" s="125" t="s">
        <v>691</v>
      </c>
      <c r="B118" s="103" t="s">
        <v>680</v>
      </c>
      <c r="C118" s="111" t="s">
        <v>39</v>
      </c>
      <c r="D118" s="111" t="s">
        <v>39</v>
      </c>
      <c r="E118" s="345">
        <v>5</v>
      </c>
      <c r="F118" s="138" t="s">
        <v>89</v>
      </c>
      <c r="G118" s="112" t="s">
        <v>39</v>
      </c>
      <c r="H118" s="113" t="e">
        <f t="shared" si="21"/>
        <v>#VALUE!</v>
      </c>
      <c r="I118" s="112" t="s">
        <v>39</v>
      </c>
      <c r="J118" s="113" t="e">
        <f t="shared" si="22"/>
        <v>#VALUE!</v>
      </c>
      <c r="K118" s="112" t="s">
        <v>39</v>
      </c>
      <c r="L118" s="112" t="s">
        <v>39</v>
      </c>
    </row>
    <row r="119" spans="1:12" s="110" customFormat="1" x14ac:dyDescent="0.25">
      <c r="A119" s="119" t="s">
        <v>370</v>
      </c>
      <c r="B119" s="103" t="s">
        <v>771</v>
      </c>
      <c r="C119" s="111" t="s">
        <v>39</v>
      </c>
      <c r="D119" s="111" t="s">
        <v>39</v>
      </c>
      <c r="E119" s="345">
        <v>20</v>
      </c>
      <c r="F119" s="138" t="s">
        <v>89</v>
      </c>
      <c r="G119" s="112" t="s">
        <v>39</v>
      </c>
      <c r="H119" s="113" t="e">
        <f t="shared" si="21"/>
        <v>#VALUE!</v>
      </c>
      <c r="I119" s="112" t="s">
        <v>39</v>
      </c>
      <c r="J119" s="113" t="e">
        <f t="shared" si="22"/>
        <v>#VALUE!</v>
      </c>
      <c r="K119" s="112" t="s">
        <v>39</v>
      </c>
      <c r="L119" s="112" t="s">
        <v>39</v>
      </c>
    </row>
    <row r="120" spans="1:12" s="110" customFormat="1" ht="15.75" customHeight="1" x14ac:dyDescent="0.25">
      <c r="A120" s="119" t="s">
        <v>781</v>
      </c>
      <c r="B120" s="103" t="s">
        <v>775</v>
      </c>
      <c r="C120" s="111" t="s">
        <v>39</v>
      </c>
      <c r="D120" s="111" t="s">
        <v>39</v>
      </c>
      <c r="E120" s="345">
        <v>6</v>
      </c>
      <c r="F120" s="138" t="s">
        <v>89</v>
      </c>
      <c r="G120" s="111" t="s">
        <v>39</v>
      </c>
      <c r="H120" s="113"/>
      <c r="I120" s="111" t="s">
        <v>39</v>
      </c>
      <c r="J120" s="113"/>
      <c r="K120" s="111" t="s">
        <v>39</v>
      </c>
      <c r="L120" s="112" t="s">
        <v>39</v>
      </c>
    </row>
    <row r="121" spans="1:12" s="110" customFormat="1" x14ac:dyDescent="0.25">
      <c r="A121" s="119" t="s">
        <v>188</v>
      </c>
      <c r="B121" s="103" t="s">
        <v>772</v>
      </c>
      <c r="C121" s="111" t="s">
        <v>39</v>
      </c>
      <c r="D121" s="111" t="s">
        <v>39</v>
      </c>
      <c r="E121" s="345">
        <v>20</v>
      </c>
      <c r="F121" s="138" t="s">
        <v>89</v>
      </c>
      <c r="G121" s="112" t="s">
        <v>39</v>
      </c>
      <c r="H121" s="113" t="e">
        <f t="shared" si="21"/>
        <v>#VALUE!</v>
      </c>
      <c r="I121" s="112" t="s">
        <v>39</v>
      </c>
      <c r="J121" s="113" t="e">
        <f t="shared" si="22"/>
        <v>#VALUE!</v>
      </c>
      <c r="K121" s="112" t="s">
        <v>39</v>
      </c>
      <c r="L121" s="112" t="s">
        <v>39</v>
      </c>
    </row>
    <row r="122" spans="1:12" s="110" customFormat="1" x14ac:dyDescent="0.25">
      <c r="A122" s="119" t="s">
        <v>783</v>
      </c>
      <c r="B122" s="103" t="s">
        <v>700</v>
      </c>
      <c r="C122" s="111" t="s">
        <v>39</v>
      </c>
      <c r="D122" s="111" t="s">
        <v>39</v>
      </c>
      <c r="E122" s="345">
        <v>20</v>
      </c>
      <c r="F122" s="138" t="s">
        <v>89</v>
      </c>
      <c r="G122" s="112" t="s">
        <v>39</v>
      </c>
      <c r="H122" s="113" t="e">
        <f t="shared" si="21"/>
        <v>#VALUE!</v>
      </c>
      <c r="I122" s="112" t="s">
        <v>39</v>
      </c>
      <c r="J122" s="113" t="e">
        <f t="shared" si="22"/>
        <v>#VALUE!</v>
      </c>
      <c r="K122" s="112" t="s">
        <v>39</v>
      </c>
      <c r="L122" s="112" t="s">
        <v>39</v>
      </c>
    </row>
    <row r="123" spans="1:12" s="110" customFormat="1" x14ac:dyDescent="0.25">
      <c r="A123" s="119" t="s">
        <v>371</v>
      </c>
      <c r="B123" s="103" t="s">
        <v>773</v>
      </c>
      <c r="C123" s="111" t="s">
        <v>39</v>
      </c>
      <c r="D123" s="111" t="s">
        <v>39</v>
      </c>
      <c r="E123" s="345">
        <v>20</v>
      </c>
      <c r="F123" s="138" t="s">
        <v>89</v>
      </c>
      <c r="G123" s="112" t="s">
        <v>39</v>
      </c>
      <c r="H123" s="113" t="e">
        <f t="shared" si="21"/>
        <v>#VALUE!</v>
      </c>
      <c r="I123" s="112" t="s">
        <v>39</v>
      </c>
      <c r="J123" s="113" t="e">
        <f t="shared" si="22"/>
        <v>#VALUE!</v>
      </c>
      <c r="K123" s="112" t="s">
        <v>39</v>
      </c>
      <c r="L123" s="112" t="s">
        <v>39</v>
      </c>
    </row>
    <row r="124" spans="1:12" s="110" customFormat="1" x14ac:dyDescent="0.25">
      <c r="A124" s="119" t="s">
        <v>372</v>
      </c>
      <c r="B124" s="103" t="s">
        <v>686</v>
      </c>
      <c r="C124" s="111" t="s">
        <v>39</v>
      </c>
      <c r="D124" s="111" t="s">
        <v>39</v>
      </c>
      <c r="E124" s="345">
        <v>200</v>
      </c>
      <c r="F124" s="138" t="s">
        <v>89</v>
      </c>
      <c r="G124" s="112" t="s">
        <v>39</v>
      </c>
      <c r="H124" s="113" t="e">
        <f t="shared" ref="H124" si="23">SUM(E124*G124)</f>
        <v>#VALUE!</v>
      </c>
      <c r="I124" s="112" t="s">
        <v>39</v>
      </c>
      <c r="J124" s="113" t="e">
        <f t="shared" ref="J124" si="24">SUM(G124*H124+H124/100*I124)</f>
        <v>#VALUE!</v>
      </c>
      <c r="K124" s="112" t="s">
        <v>39</v>
      </c>
      <c r="L124" s="112" t="s">
        <v>39</v>
      </c>
    </row>
    <row r="125" spans="1:12" s="110" customFormat="1" x14ac:dyDescent="0.25">
      <c r="A125" s="119" t="s">
        <v>776</v>
      </c>
      <c r="B125" s="103" t="s">
        <v>775</v>
      </c>
      <c r="C125" s="111" t="s">
        <v>39</v>
      </c>
      <c r="D125" s="111" t="s">
        <v>39</v>
      </c>
      <c r="E125" s="345">
        <v>20</v>
      </c>
      <c r="F125" s="138" t="s">
        <v>89</v>
      </c>
      <c r="G125" s="112" t="s">
        <v>39</v>
      </c>
      <c r="H125" s="113" t="e">
        <f>SUM(E125*G125)</f>
        <v>#VALUE!</v>
      </c>
      <c r="I125" s="112" t="s">
        <v>39</v>
      </c>
      <c r="J125" s="113" t="e">
        <f>SUM(G125*H125+H125/100*I125)</f>
        <v>#VALUE!</v>
      </c>
      <c r="K125" s="112" t="s">
        <v>39</v>
      </c>
      <c r="L125" s="112" t="s">
        <v>39</v>
      </c>
    </row>
    <row r="126" spans="1:12" s="110" customFormat="1" x14ac:dyDescent="0.25">
      <c r="A126" s="119" t="s">
        <v>777</v>
      </c>
      <c r="B126" s="103" t="s">
        <v>775</v>
      </c>
      <c r="C126" s="111" t="s">
        <v>39</v>
      </c>
      <c r="D126" s="111" t="s">
        <v>39</v>
      </c>
      <c r="E126" s="345">
        <v>20</v>
      </c>
      <c r="F126" s="138" t="s">
        <v>89</v>
      </c>
      <c r="G126" s="112" t="s">
        <v>39</v>
      </c>
      <c r="H126" s="113" t="e">
        <f>SUM(E126*G126)</f>
        <v>#VALUE!</v>
      </c>
      <c r="I126" s="112" t="s">
        <v>39</v>
      </c>
      <c r="J126" s="113" t="e">
        <f>SUM(G126*H126+H126/100*I126)</f>
        <v>#VALUE!</v>
      </c>
      <c r="K126" s="112" t="s">
        <v>39</v>
      </c>
      <c r="L126" s="112" t="s">
        <v>39</v>
      </c>
    </row>
    <row r="127" spans="1:12" s="110" customFormat="1" x14ac:dyDescent="0.25">
      <c r="A127" s="118" t="s">
        <v>802</v>
      </c>
      <c r="B127" s="126" t="s">
        <v>689</v>
      </c>
      <c r="C127" s="111" t="s">
        <v>39</v>
      </c>
      <c r="D127" s="111" t="s">
        <v>39</v>
      </c>
      <c r="E127" s="331">
        <v>30</v>
      </c>
      <c r="F127" s="122" t="s">
        <v>89</v>
      </c>
      <c r="G127" s="112" t="s">
        <v>39</v>
      </c>
      <c r="H127" s="113" t="e">
        <f>SUM(E127*G127)</f>
        <v>#VALUE!</v>
      </c>
      <c r="I127" s="112" t="s">
        <v>39</v>
      </c>
      <c r="J127" s="113" t="e">
        <f>SUM(G127*H127+H127/100*I127)</f>
        <v>#VALUE!</v>
      </c>
      <c r="K127" s="112" t="s">
        <v>39</v>
      </c>
      <c r="L127" s="112" t="s">
        <v>39</v>
      </c>
    </row>
    <row r="128" spans="1:12" s="110" customFormat="1" x14ac:dyDescent="0.25">
      <c r="A128" s="118" t="s">
        <v>64</v>
      </c>
      <c r="B128" s="126" t="s">
        <v>680</v>
      </c>
      <c r="C128" s="111" t="s">
        <v>39</v>
      </c>
      <c r="D128" s="111" t="s">
        <v>39</v>
      </c>
      <c r="E128" s="331">
        <v>10</v>
      </c>
      <c r="F128" s="122" t="s">
        <v>89</v>
      </c>
      <c r="G128" s="112" t="s">
        <v>39</v>
      </c>
      <c r="H128" s="113" t="e">
        <f>SUM(E128*G128)</f>
        <v>#VALUE!</v>
      </c>
      <c r="I128" s="112" t="s">
        <v>39</v>
      </c>
      <c r="J128" s="113" t="e">
        <f>SUM(G128*H128+H128/100*I128)</f>
        <v>#VALUE!</v>
      </c>
      <c r="K128" s="112" t="s">
        <v>39</v>
      </c>
      <c r="L128" s="112" t="s">
        <v>39</v>
      </c>
    </row>
    <row r="129" spans="1:12" s="110" customFormat="1" x14ac:dyDescent="0.25">
      <c r="A129" s="118" t="s">
        <v>803</v>
      </c>
      <c r="B129" s="126" t="s">
        <v>689</v>
      </c>
      <c r="C129" s="111" t="s">
        <v>39</v>
      </c>
      <c r="D129" s="111" t="s">
        <v>39</v>
      </c>
      <c r="E129" s="331">
        <v>30</v>
      </c>
      <c r="F129" s="122" t="s">
        <v>89</v>
      </c>
      <c r="G129" s="112" t="s">
        <v>39</v>
      </c>
      <c r="H129" s="113" t="e">
        <f t="shared" ref="H129" si="25">SUM(E129*G129)</f>
        <v>#VALUE!</v>
      </c>
      <c r="I129" s="112" t="s">
        <v>39</v>
      </c>
      <c r="J129" s="113" t="e">
        <f t="shared" ref="J129" si="26">SUM(G129*H129+H129/100*I129)</f>
        <v>#VALUE!</v>
      </c>
      <c r="K129" s="112" t="s">
        <v>39</v>
      </c>
      <c r="L129" s="112" t="s">
        <v>39</v>
      </c>
    </row>
    <row r="130" spans="1:12" s="110" customFormat="1" x14ac:dyDescent="0.25">
      <c r="A130" s="118" t="s">
        <v>141</v>
      </c>
      <c r="B130" s="126" t="s">
        <v>686</v>
      </c>
      <c r="C130" s="111" t="s">
        <v>39</v>
      </c>
      <c r="D130" s="111" t="s">
        <v>39</v>
      </c>
      <c r="E130" s="331">
        <v>10</v>
      </c>
      <c r="F130" s="122" t="s">
        <v>89</v>
      </c>
      <c r="G130" s="112" t="s">
        <v>39</v>
      </c>
      <c r="H130" s="113" t="e">
        <f t="shared" ref="H130:J132" si="27">SUM(E130*G130)</f>
        <v>#VALUE!</v>
      </c>
      <c r="I130" s="112" t="s">
        <v>39</v>
      </c>
      <c r="J130" s="113" t="e">
        <f t="shared" ref="J130:J131" si="28">SUM(G130*H130+H130/100*I130)</f>
        <v>#VALUE!</v>
      </c>
      <c r="K130" s="112" t="s">
        <v>39</v>
      </c>
      <c r="L130" s="112" t="s">
        <v>39</v>
      </c>
    </row>
    <row r="131" spans="1:12" s="110" customFormat="1" x14ac:dyDescent="0.25">
      <c r="A131" s="118" t="s">
        <v>142</v>
      </c>
      <c r="B131" s="126" t="s">
        <v>778</v>
      </c>
      <c r="C131" s="111" t="s">
        <v>39</v>
      </c>
      <c r="D131" s="111" t="s">
        <v>39</v>
      </c>
      <c r="E131" s="331">
        <v>10</v>
      </c>
      <c r="F131" s="124" t="s">
        <v>89</v>
      </c>
      <c r="G131" s="112" t="s">
        <v>39</v>
      </c>
      <c r="H131" s="113" t="e">
        <f t="shared" si="27"/>
        <v>#VALUE!</v>
      </c>
      <c r="I131" s="112" t="s">
        <v>39</v>
      </c>
      <c r="J131" s="113" t="e">
        <f t="shared" si="28"/>
        <v>#VALUE!</v>
      </c>
      <c r="K131" s="112" t="s">
        <v>39</v>
      </c>
      <c r="L131" s="112" t="s">
        <v>39</v>
      </c>
    </row>
    <row r="132" spans="1:12" s="110" customFormat="1" ht="15" customHeight="1" x14ac:dyDescent="0.25">
      <c r="A132" s="118" t="s">
        <v>779</v>
      </c>
      <c r="B132" s="126" t="s">
        <v>780</v>
      </c>
      <c r="C132" s="111" t="s">
        <v>39</v>
      </c>
      <c r="D132" s="111" t="s">
        <v>39</v>
      </c>
      <c r="E132" s="331">
        <v>40</v>
      </c>
      <c r="F132" s="124" t="s">
        <v>89</v>
      </c>
      <c r="G132" s="111" t="s">
        <v>39</v>
      </c>
      <c r="H132" s="113" t="e">
        <f t="shared" si="27"/>
        <v>#VALUE!</v>
      </c>
      <c r="I132" s="111" t="s">
        <v>39</v>
      </c>
      <c r="J132" s="113" t="e">
        <f t="shared" si="27"/>
        <v>#VALUE!</v>
      </c>
      <c r="K132" s="111" t="s">
        <v>39</v>
      </c>
      <c r="L132" s="112" t="s">
        <v>39</v>
      </c>
    </row>
    <row r="133" spans="1:12" s="110" customFormat="1" ht="15" customHeight="1" x14ac:dyDescent="0.25">
      <c r="A133" s="118" t="s">
        <v>143</v>
      </c>
      <c r="B133" s="126" t="s">
        <v>700</v>
      </c>
      <c r="C133" s="111" t="s">
        <v>39</v>
      </c>
      <c r="D133" s="111" t="s">
        <v>39</v>
      </c>
      <c r="E133" s="331">
        <v>30</v>
      </c>
      <c r="F133" s="124" t="s">
        <v>89</v>
      </c>
      <c r="G133" s="112" t="s">
        <v>39</v>
      </c>
      <c r="H133" s="113" t="e">
        <f>SUM(E133*G133)</f>
        <v>#VALUE!</v>
      </c>
      <c r="I133" s="112" t="s">
        <v>39</v>
      </c>
      <c r="J133" s="113" t="e">
        <f>SUM(G133*H133+H133/100*I133)</f>
        <v>#VALUE!</v>
      </c>
      <c r="K133" s="111" t="s">
        <v>39</v>
      </c>
      <c r="L133" s="112" t="s">
        <v>39</v>
      </c>
    </row>
    <row r="134" spans="1:12" s="110" customFormat="1" x14ac:dyDescent="0.25">
      <c r="A134" s="118" t="s">
        <v>104</v>
      </c>
      <c r="B134" s="126" t="s">
        <v>778</v>
      </c>
      <c r="C134" s="111" t="s">
        <v>39</v>
      </c>
      <c r="D134" s="111" t="s">
        <v>39</v>
      </c>
      <c r="E134" s="331">
        <v>16</v>
      </c>
      <c r="F134" s="124" t="s">
        <v>89</v>
      </c>
      <c r="G134" s="112" t="s">
        <v>39</v>
      </c>
      <c r="H134" s="113" t="e">
        <f>SUM(E134*G134)</f>
        <v>#VALUE!</v>
      </c>
      <c r="I134" s="112" t="s">
        <v>39</v>
      </c>
      <c r="J134" s="113" t="e">
        <f>SUM(G134*H134+H134/100*I134)</f>
        <v>#VALUE!</v>
      </c>
      <c r="K134" s="112" t="s">
        <v>39</v>
      </c>
      <c r="L134" s="112" t="s">
        <v>39</v>
      </c>
    </row>
    <row r="135" spans="1:12" s="110" customFormat="1" x14ac:dyDescent="0.25">
      <c r="A135" s="118" t="s">
        <v>782</v>
      </c>
      <c r="B135" s="126" t="s">
        <v>700</v>
      </c>
      <c r="C135" s="111" t="s">
        <v>39</v>
      </c>
      <c r="D135" s="111" t="s">
        <v>39</v>
      </c>
      <c r="E135" s="331">
        <v>10</v>
      </c>
      <c r="F135" s="124" t="s">
        <v>89</v>
      </c>
      <c r="G135" s="112" t="s">
        <v>39</v>
      </c>
      <c r="H135" s="113" t="e">
        <f>SUM(E135*G135)</f>
        <v>#VALUE!</v>
      </c>
      <c r="I135" s="112" t="s">
        <v>39</v>
      </c>
      <c r="J135" s="113" t="e">
        <f>SUM(G135*H135+H135/100*I135)</f>
        <v>#VALUE!</v>
      </c>
      <c r="K135" s="112" t="s">
        <v>39</v>
      </c>
      <c r="L135" s="112" t="s">
        <v>39</v>
      </c>
    </row>
    <row r="136" spans="1:12" s="110" customFormat="1" ht="33.75" x14ac:dyDescent="0.25">
      <c r="A136" s="118" t="s">
        <v>345</v>
      </c>
      <c r="B136" s="126" t="s">
        <v>812</v>
      </c>
      <c r="C136" s="111" t="s">
        <v>39</v>
      </c>
      <c r="D136" s="111" t="s">
        <v>39</v>
      </c>
      <c r="E136" s="122">
        <v>6</v>
      </c>
      <c r="F136" s="122" t="s">
        <v>89</v>
      </c>
      <c r="G136" s="112" t="s">
        <v>39</v>
      </c>
      <c r="H136" s="113" t="e">
        <f t="shared" ref="H136" si="29">SUM(E136*G136)</f>
        <v>#VALUE!</v>
      </c>
      <c r="I136" s="112" t="s">
        <v>39</v>
      </c>
      <c r="J136" s="113" t="e">
        <f t="shared" ref="J136" si="30">SUM(G136*H136+H136/100*I136)</f>
        <v>#VALUE!</v>
      </c>
      <c r="K136" s="112" t="s">
        <v>39</v>
      </c>
      <c r="L136" s="112" t="s">
        <v>39</v>
      </c>
    </row>
    <row r="137" spans="1:12" s="110" customFormat="1" ht="33.75" x14ac:dyDescent="0.25">
      <c r="A137" s="118" t="s">
        <v>346</v>
      </c>
      <c r="B137" s="126" t="s">
        <v>813</v>
      </c>
      <c r="C137" s="111" t="s">
        <v>39</v>
      </c>
      <c r="D137" s="111" t="s">
        <v>39</v>
      </c>
      <c r="E137" s="122">
        <v>54</v>
      </c>
      <c r="F137" s="122" t="s">
        <v>89</v>
      </c>
      <c r="G137" s="112" t="s">
        <v>39</v>
      </c>
      <c r="H137" s="113" t="e">
        <f t="shared" ref="H137" si="31">SUM(E137*G137)</f>
        <v>#VALUE!</v>
      </c>
      <c r="I137" s="112" t="s">
        <v>39</v>
      </c>
      <c r="J137" s="113" t="e">
        <f t="shared" ref="J137" si="32">SUM(G137*H137+H137/100*I137)</f>
        <v>#VALUE!</v>
      </c>
      <c r="K137" s="112" t="s">
        <v>39</v>
      </c>
      <c r="L137" s="112" t="s">
        <v>39</v>
      </c>
    </row>
    <row r="138" spans="1:12" s="110" customFormat="1" ht="33.75" x14ac:dyDescent="0.25">
      <c r="A138" s="118" t="s">
        <v>137</v>
      </c>
      <c r="B138" s="126" t="s">
        <v>811</v>
      </c>
      <c r="C138" s="111" t="s">
        <v>39</v>
      </c>
      <c r="D138" s="111" t="s">
        <v>39</v>
      </c>
      <c r="E138" s="331">
        <v>6</v>
      </c>
      <c r="F138" s="124" t="s">
        <v>89</v>
      </c>
      <c r="G138" s="112" t="s">
        <v>39</v>
      </c>
      <c r="H138" s="113" t="e">
        <f>SUM(E138*G138)</f>
        <v>#VALUE!</v>
      </c>
      <c r="I138" s="112" t="s">
        <v>39</v>
      </c>
      <c r="J138" s="113" t="e">
        <f>SUM(G138*H138+H138/100*I138)</f>
        <v>#VALUE!</v>
      </c>
      <c r="K138" s="112" t="s">
        <v>39</v>
      </c>
      <c r="L138" s="112" t="s">
        <v>39</v>
      </c>
    </row>
    <row r="139" spans="1:12" s="325" customFormat="1" x14ac:dyDescent="0.25">
      <c r="A139" s="314"/>
      <c r="B139" s="319"/>
      <c r="C139" s="320"/>
      <c r="D139" s="320"/>
      <c r="E139" s="332"/>
      <c r="F139" s="328"/>
      <c r="G139" s="322"/>
      <c r="H139" s="323"/>
      <c r="I139" s="322"/>
      <c r="J139" s="323"/>
      <c r="K139" s="322"/>
      <c r="L139" s="324"/>
    </row>
    <row r="140" spans="1:12" s="110" customFormat="1" x14ac:dyDescent="0.25">
      <c r="A140" s="406" t="s">
        <v>713</v>
      </c>
      <c r="B140" s="407" t="s">
        <v>149</v>
      </c>
      <c r="C140" s="407" t="s">
        <v>39</v>
      </c>
      <c r="D140" s="407" t="s">
        <v>39</v>
      </c>
      <c r="E140" s="407"/>
      <c r="F140" s="407"/>
      <c r="G140" s="407" t="s">
        <v>39</v>
      </c>
      <c r="H140" s="407" t="e">
        <f t="shared" ref="H140:H152" si="33">SUM(E140*G140)</f>
        <v>#VALUE!</v>
      </c>
      <c r="I140" s="407" t="s">
        <v>39</v>
      </c>
      <c r="J140" s="407" t="e">
        <f t="shared" ref="J140:J152" si="34">SUM(G140*H140+H140/100*I140)</f>
        <v>#VALUE!</v>
      </c>
      <c r="K140" s="407" t="s">
        <v>39</v>
      </c>
      <c r="L140" s="408" t="e">
        <f t="shared" ref="L140" si="35">SUM(K140*G140)</f>
        <v>#VALUE!</v>
      </c>
    </row>
    <row r="141" spans="1:12" s="110" customFormat="1" x14ac:dyDescent="0.25">
      <c r="A141" s="119" t="s">
        <v>313</v>
      </c>
      <c r="B141" s="126" t="s">
        <v>686</v>
      </c>
      <c r="C141" s="111" t="s">
        <v>39</v>
      </c>
      <c r="D141" s="111" t="s">
        <v>39</v>
      </c>
      <c r="E141" s="331">
        <v>20</v>
      </c>
      <c r="F141" s="124" t="s">
        <v>89</v>
      </c>
      <c r="G141" s="112" t="s">
        <v>39</v>
      </c>
      <c r="H141" s="113" t="e">
        <f t="shared" si="33"/>
        <v>#VALUE!</v>
      </c>
      <c r="I141" s="112" t="s">
        <v>39</v>
      </c>
      <c r="J141" s="113" t="e">
        <f t="shared" si="34"/>
        <v>#VALUE!</v>
      </c>
      <c r="K141" s="112" t="s">
        <v>39</v>
      </c>
      <c r="L141" s="112" t="s">
        <v>39</v>
      </c>
    </row>
    <row r="142" spans="1:12" s="110" customFormat="1" ht="22.5" x14ac:dyDescent="0.25">
      <c r="A142" s="118" t="s">
        <v>311</v>
      </c>
      <c r="B142" s="126" t="s">
        <v>787</v>
      </c>
      <c r="C142" s="111" t="s">
        <v>39</v>
      </c>
      <c r="D142" s="111" t="s">
        <v>39</v>
      </c>
      <c r="E142" s="336">
        <v>1800</v>
      </c>
      <c r="F142" s="124" t="s">
        <v>89</v>
      </c>
      <c r="G142" s="112" t="s">
        <v>39</v>
      </c>
      <c r="H142" s="113" t="e">
        <f t="shared" si="33"/>
        <v>#VALUE!</v>
      </c>
      <c r="I142" s="112" t="s">
        <v>39</v>
      </c>
      <c r="J142" s="113" t="e">
        <f t="shared" si="34"/>
        <v>#VALUE!</v>
      </c>
      <c r="K142" s="112" t="s">
        <v>39</v>
      </c>
      <c r="L142" s="112" t="s">
        <v>39</v>
      </c>
    </row>
    <row r="143" spans="1:12" s="110" customFormat="1" x14ac:dyDescent="0.25">
      <c r="A143" s="118" t="s">
        <v>312</v>
      </c>
      <c r="B143" s="126" t="s">
        <v>788</v>
      </c>
      <c r="C143" s="111" t="s">
        <v>39</v>
      </c>
      <c r="D143" s="111" t="s">
        <v>39</v>
      </c>
      <c r="E143" s="331">
        <v>50</v>
      </c>
      <c r="F143" s="124" t="s">
        <v>89</v>
      </c>
      <c r="G143" s="112" t="s">
        <v>39</v>
      </c>
      <c r="H143" s="113" t="e">
        <f t="shared" si="33"/>
        <v>#VALUE!</v>
      </c>
      <c r="I143" s="112" t="s">
        <v>39</v>
      </c>
      <c r="J143" s="113" t="e">
        <f t="shared" si="34"/>
        <v>#VALUE!</v>
      </c>
      <c r="K143" s="112" t="s">
        <v>39</v>
      </c>
      <c r="L143" s="112" t="s">
        <v>39</v>
      </c>
    </row>
    <row r="144" spans="1:12" s="110" customFormat="1" ht="22.5" x14ac:dyDescent="0.25">
      <c r="A144" s="118" t="s">
        <v>150</v>
      </c>
      <c r="B144" s="126" t="s">
        <v>787</v>
      </c>
      <c r="C144" s="111" t="s">
        <v>39</v>
      </c>
      <c r="D144" s="111" t="s">
        <v>39</v>
      </c>
      <c r="E144" s="336">
        <v>1800</v>
      </c>
      <c r="F144" s="124" t="s">
        <v>89</v>
      </c>
      <c r="G144" s="112" t="s">
        <v>39</v>
      </c>
      <c r="H144" s="113" t="e">
        <f t="shared" si="33"/>
        <v>#VALUE!</v>
      </c>
      <c r="I144" s="112" t="s">
        <v>39</v>
      </c>
      <c r="J144" s="113" t="e">
        <f t="shared" si="34"/>
        <v>#VALUE!</v>
      </c>
      <c r="K144" s="112" t="s">
        <v>39</v>
      </c>
      <c r="L144" s="112" t="s">
        <v>39</v>
      </c>
    </row>
    <row r="145" spans="1:12" s="110" customFormat="1" ht="22.5" x14ac:dyDescent="0.25">
      <c r="A145" s="119" t="s">
        <v>65</v>
      </c>
      <c r="B145" s="126" t="s">
        <v>795</v>
      </c>
      <c r="C145" s="111" t="s">
        <v>39</v>
      </c>
      <c r="D145" s="111" t="s">
        <v>39</v>
      </c>
      <c r="E145" s="331">
        <v>200</v>
      </c>
      <c r="F145" s="124" t="s">
        <v>89</v>
      </c>
      <c r="G145" s="112" t="s">
        <v>39</v>
      </c>
      <c r="H145" s="113" t="e">
        <f t="shared" si="33"/>
        <v>#VALUE!</v>
      </c>
      <c r="I145" s="112" t="s">
        <v>39</v>
      </c>
      <c r="J145" s="113" t="e">
        <f t="shared" si="34"/>
        <v>#VALUE!</v>
      </c>
      <c r="K145" s="112" t="s">
        <v>39</v>
      </c>
      <c r="L145" s="112" t="s">
        <v>39</v>
      </c>
    </row>
    <row r="146" spans="1:12" s="110" customFormat="1" x14ac:dyDescent="0.25">
      <c r="A146" s="119" t="s">
        <v>315</v>
      </c>
      <c r="B146" s="126" t="s">
        <v>789</v>
      </c>
      <c r="C146" s="111" t="s">
        <v>39</v>
      </c>
      <c r="D146" s="111" t="s">
        <v>39</v>
      </c>
      <c r="E146" s="331">
        <v>30</v>
      </c>
      <c r="F146" s="122" t="s">
        <v>89</v>
      </c>
      <c r="G146" s="112" t="s">
        <v>39</v>
      </c>
      <c r="H146" s="113" t="e">
        <f t="shared" si="33"/>
        <v>#VALUE!</v>
      </c>
      <c r="I146" s="112" t="s">
        <v>39</v>
      </c>
      <c r="J146" s="113" t="e">
        <f t="shared" si="34"/>
        <v>#VALUE!</v>
      </c>
      <c r="K146" s="112" t="s">
        <v>39</v>
      </c>
      <c r="L146" s="112" t="s">
        <v>39</v>
      </c>
    </row>
    <row r="147" spans="1:12" s="110" customFormat="1" ht="22.5" x14ac:dyDescent="0.25">
      <c r="A147" s="118" t="s">
        <v>806</v>
      </c>
      <c r="B147" s="126" t="s">
        <v>787</v>
      </c>
      <c r="C147" s="111" t="s">
        <v>39</v>
      </c>
      <c r="D147" s="111" t="s">
        <v>39</v>
      </c>
      <c r="E147" s="336">
        <v>1800</v>
      </c>
      <c r="F147" s="124" t="s">
        <v>89</v>
      </c>
      <c r="G147" s="112" t="s">
        <v>39</v>
      </c>
      <c r="H147" s="113" t="e">
        <f t="shared" si="33"/>
        <v>#VALUE!</v>
      </c>
      <c r="I147" s="112" t="s">
        <v>39</v>
      </c>
      <c r="J147" s="113" t="e">
        <f t="shared" si="34"/>
        <v>#VALUE!</v>
      </c>
      <c r="K147" s="112" t="s">
        <v>39</v>
      </c>
      <c r="L147" s="112" t="s">
        <v>39</v>
      </c>
    </row>
    <row r="148" spans="1:12" s="110" customFormat="1" x14ac:dyDescent="0.25">
      <c r="A148" s="118" t="s">
        <v>792</v>
      </c>
      <c r="B148" s="126" t="s">
        <v>791</v>
      </c>
      <c r="C148" s="111" t="s">
        <v>39</v>
      </c>
      <c r="D148" s="111" t="s">
        <v>39</v>
      </c>
      <c r="E148" s="331">
        <v>6</v>
      </c>
      <c r="F148" s="124" t="s">
        <v>89</v>
      </c>
      <c r="G148" s="112" t="s">
        <v>39</v>
      </c>
      <c r="H148" s="113" t="e">
        <f t="shared" si="33"/>
        <v>#VALUE!</v>
      </c>
      <c r="I148" s="112" t="s">
        <v>39</v>
      </c>
      <c r="J148" s="113" t="e">
        <f t="shared" si="34"/>
        <v>#VALUE!</v>
      </c>
      <c r="K148" s="112" t="s">
        <v>39</v>
      </c>
      <c r="L148" s="112" t="s">
        <v>39</v>
      </c>
    </row>
    <row r="149" spans="1:12" s="110" customFormat="1" x14ac:dyDescent="0.25">
      <c r="A149" s="118" t="s">
        <v>793</v>
      </c>
      <c r="B149" s="126" t="s">
        <v>794</v>
      </c>
      <c r="C149" s="111" t="s">
        <v>39</v>
      </c>
      <c r="D149" s="111" t="s">
        <v>39</v>
      </c>
      <c r="E149" s="331">
        <v>400</v>
      </c>
      <c r="F149" s="124" t="s">
        <v>89</v>
      </c>
      <c r="G149" s="112" t="s">
        <v>39</v>
      </c>
      <c r="H149" s="113" t="e">
        <f t="shared" si="33"/>
        <v>#VALUE!</v>
      </c>
      <c r="I149" s="112" t="s">
        <v>39</v>
      </c>
      <c r="J149" s="113" t="e">
        <f t="shared" si="34"/>
        <v>#VALUE!</v>
      </c>
      <c r="K149" s="112" t="s">
        <v>39</v>
      </c>
      <c r="L149" s="112" t="s">
        <v>39</v>
      </c>
    </row>
    <row r="150" spans="1:12" s="110" customFormat="1" ht="22.5" x14ac:dyDescent="0.25">
      <c r="A150" s="119" t="s">
        <v>314</v>
      </c>
      <c r="B150" s="126" t="s">
        <v>790</v>
      </c>
      <c r="C150" s="111" t="s">
        <v>39</v>
      </c>
      <c r="D150" s="111" t="s">
        <v>39</v>
      </c>
      <c r="E150" s="331">
        <v>10</v>
      </c>
      <c r="F150" s="124" t="s">
        <v>89</v>
      </c>
      <c r="G150" s="112" t="s">
        <v>39</v>
      </c>
      <c r="H150" s="113" t="e">
        <f t="shared" si="33"/>
        <v>#VALUE!</v>
      </c>
      <c r="I150" s="112" t="s">
        <v>39</v>
      </c>
      <c r="J150" s="113" t="e">
        <f t="shared" si="34"/>
        <v>#VALUE!</v>
      </c>
      <c r="K150" s="112" t="s">
        <v>39</v>
      </c>
      <c r="L150" s="112" t="s">
        <v>39</v>
      </c>
    </row>
    <row r="151" spans="1:12" s="110" customFormat="1" ht="22.5" x14ac:dyDescent="0.25">
      <c r="A151" s="119" t="s">
        <v>796</v>
      </c>
      <c r="B151" s="317" t="s">
        <v>804</v>
      </c>
      <c r="C151" s="111" t="s">
        <v>39</v>
      </c>
      <c r="D151" s="111" t="s">
        <v>39</v>
      </c>
      <c r="E151" s="331">
        <v>100</v>
      </c>
      <c r="F151" s="122" t="s">
        <v>89</v>
      </c>
      <c r="G151" s="112" t="s">
        <v>39</v>
      </c>
      <c r="H151" s="113" t="e">
        <f t="shared" si="33"/>
        <v>#VALUE!</v>
      </c>
      <c r="I151" s="112" t="s">
        <v>39</v>
      </c>
      <c r="J151" s="113" t="e">
        <f t="shared" si="34"/>
        <v>#VALUE!</v>
      </c>
      <c r="K151" s="112" t="s">
        <v>39</v>
      </c>
      <c r="L151" s="112" t="s">
        <v>39</v>
      </c>
    </row>
    <row r="152" spans="1:12" s="110" customFormat="1" ht="22.5" x14ac:dyDescent="0.25">
      <c r="A152" s="118" t="s">
        <v>317</v>
      </c>
      <c r="B152" s="348" t="s">
        <v>805</v>
      </c>
      <c r="C152" s="111" t="s">
        <v>39</v>
      </c>
      <c r="D152" s="111" t="s">
        <v>39</v>
      </c>
      <c r="E152" s="331">
        <v>900</v>
      </c>
      <c r="F152" s="124" t="s">
        <v>89</v>
      </c>
      <c r="G152" s="112" t="s">
        <v>39</v>
      </c>
      <c r="H152" s="113" t="e">
        <f t="shared" si="33"/>
        <v>#VALUE!</v>
      </c>
      <c r="I152" s="112" t="s">
        <v>39</v>
      </c>
      <c r="J152" s="113" t="e">
        <f t="shared" si="34"/>
        <v>#VALUE!</v>
      </c>
      <c r="K152" s="112" t="s">
        <v>39</v>
      </c>
      <c r="L152" s="112" t="s">
        <v>39</v>
      </c>
    </row>
    <row r="153" spans="1:12" s="325" customFormat="1" x14ac:dyDescent="0.25">
      <c r="A153" s="314"/>
      <c r="B153" s="319"/>
      <c r="C153" s="320"/>
      <c r="D153" s="320"/>
      <c r="E153" s="332"/>
      <c r="F153" s="328"/>
      <c r="G153" s="322"/>
      <c r="H153" s="323"/>
      <c r="I153" s="322"/>
      <c r="J153" s="323"/>
      <c r="K153" s="322"/>
      <c r="L153" s="324"/>
    </row>
    <row r="154" spans="1:12" s="110" customFormat="1" x14ac:dyDescent="0.25">
      <c r="A154" s="406" t="s">
        <v>146</v>
      </c>
      <c r="B154" s="407" t="s">
        <v>147</v>
      </c>
      <c r="C154" s="407" t="s">
        <v>39</v>
      </c>
      <c r="D154" s="407" t="s">
        <v>39</v>
      </c>
      <c r="E154" s="407"/>
      <c r="F154" s="407"/>
      <c r="G154" s="407" t="s">
        <v>39</v>
      </c>
      <c r="H154" s="407" t="e">
        <f t="shared" ref="H154:H165" si="36">SUM(E154*G154)</f>
        <v>#VALUE!</v>
      </c>
      <c r="I154" s="407" t="s">
        <v>39</v>
      </c>
      <c r="J154" s="407" t="e">
        <f t="shared" ref="J154:J165" si="37">SUM(G154*H154+H154/100*I154)</f>
        <v>#VALUE!</v>
      </c>
      <c r="K154" s="407" t="s">
        <v>39</v>
      </c>
      <c r="L154" s="408" t="e">
        <f>SUM(K154*G154)</f>
        <v>#VALUE!</v>
      </c>
    </row>
    <row r="155" spans="1:12" s="110" customFormat="1" x14ac:dyDescent="0.25">
      <c r="A155" s="118" t="s">
        <v>148</v>
      </c>
      <c r="B155" s="126" t="s">
        <v>701</v>
      </c>
      <c r="C155" s="111" t="s">
        <v>39</v>
      </c>
      <c r="D155" s="111" t="s">
        <v>39</v>
      </c>
      <c r="E155" s="331">
        <v>160</v>
      </c>
      <c r="F155" s="124" t="s">
        <v>89</v>
      </c>
      <c r="G155" s="112" t="s">
        <v>39</v>
      </c>
      <c r="H155" s="113" t="e">
        <f t="shared" si="36"/>
        <v>#VALUE!</v>
      </c>
      <c r="I155" s="112" t="s">
        <v>39</v>
      </c>
      <c r="J155" s="113" t="e">
        <f t="shared" si="37"/>
        <v>#VALUE!</v>
      </c>
      <c r="K155" s="112" t="s">
        <v>39</v>
      </c>
      <c r="L155" s="112" t="s">
        <v>39</v>
      </c>
    </row>
    <row r="156" spans="1:12" s="110" customFormat="1" ht="17.25" customHeight="1" x14ac:dyDescent="0.25">
      <c r="A156" s="119" t="s">
        <v>707</v>
      </c>
      <c r="B156" s="103" t="s">
        <v>708</v>
      </c>
      <c r="C156" s="111" t="s">
        <v>39</v>
      </c>
      <c r="D156" s="111" t="s">
        <v>39</v>
      </c>
      <c r="E156" s="345">
        <v>60</v>
      </c>
      <c r="F156" s="138" t="s">
        <v>89</v>
      </c>
      <c r="G156" s="112" t="s">
        <v>39</v>
      </c>
      <c r="H156" s="113" t="e">
        <f t="shared" si="36"/>
        <v>#VALUE!</v>
      </c>
      <c r="I156" s="112" t="s">
        <v>39</v>
      </c>
      <c r="J156" s="113" t="e">
        <f t="shared" si="37"/>
        <v>#VALUE!</v>
      </c>
      <c r="K156" s="112" t="s">
        <v>39</v>
      </c>
      <c r="L156" s="112" t="s">
        <v>39</v>
      </c>
    </row>
    <row r="157" spans="1:12" s="110" customFormat="1" ht="18.75" customHeight="1" x14ac:dyDescent="0.25">
      <c r="A157" s="119" t="s">
        <v>707</v>
      </c>
      <c r="B157" s="103" t="s">
        <v>709</v>
      </c>
      <c r="C157" s="111" t="s">
        <v>39</v>
      </c>
      <c r="D157" s="111" t="s">
        <v>39</v>
      </c>
      <c r="E157" s="345">
        <v>280</v>
      </c>
      <c r="F157" s="138" t="s">
        <v>89</v>
      </c>
      <c r="G157" s="112" t="s">
        <v>39</v>
      </c>
      <c r="H157" s="113" t="e">
        <f t="shared" si="36"/>
        <v>#VALUE!</v>
      </c>
      <c r="I157" s="112" t="s">
        <v>39</v>
      </c>
      <c r="J157" s="113" t="e">
        <f t="shared" si="37"/>
        <v>#VALUE!</v>
      </c>
      <c r="K157" s="112" t="s">
        <v>39</v>
      </c>
      <c r="L157" s="112" t="s">
        <v>39</v>
      </c>
    </row>
    <row r="158" spans="1:12" s="110" customFormat="1" ht="18.75" customHeight="1" x14ac:dyDescent="0.25">
      <c r="A158" s="119" t="s">
        <v>707</v>
      </c>
      <c r="B158" s="103" t="s">
        <v>761</v>
      </c>
      <c r="C158" s="111" t="s">
        <v>39</v>
      </c>
      <c r="D158" s="111" t="s">
        <v>39</v>
      </c>
      <c r="E158" s="345">
        <v>70</v>
      </c>
      <c r="F158" s="138" t="s">
        <v>89</v>
      </c>
      <c r="G158" s="112" t="s">
        <v>39</v>
      </c>
      <c r="H158" s="113" t="e">
        <f t="shared" si="36"/>
        <v>#VALUE!</v>
      </c>
      <c r="I158" s="112" t="s">
        <v>39</v>
      </c>
      <c r="J158" s="113" t="e">
        <f t="shared" si="37"/>
        <v>#VALUE!</v>
      </c>
      <c r="K158" s="112" t="s">
        <v>39</v>
      </c>
      <c r="L158" s="112" t="s">
        <v>39</v>
      </c>
    </row>
    <row r="159" spans="1:12" s="110" customFormat="1" ht="17.25" customHeight="1" x14ac:dyDescent="0.25">
      <c r="A159" s="119" t="s">
        <v>710</v>
      </c>
      <c r="B159" s="103" t="s">
        <v>708</v>
      </c>
      <c r="C159" s="111" t="s">
        <v>39</v>
      </c>
      <c r="D159" s="111" t="s">
        <v>39</v>
      </c>
      <c r="E159" s="345">
        <v>60</v>
      </c>
      <c r="F159" s="138" t="s">
        <v>89</v>
      </c>
      <c r="G159" s="112" t="s">
        <v>39</v>
      </c>
      <c r="H159" s="113" t="e">
        <f t="shared" si="36"/>
        <v>#VALUE!</v>
      </c>
      <c r="I159" s="112" t="s">
        <v>39</v>
      </c>
      <c r="J159" s="113" t="e">
        <f t="shared" si="37"/>
        <v>#VALUE!</v>
      </c>
      <c r="K159" s="112" t="s">
        <v>39</v>
      </c>
      <c r="L159" s="112" t="s">
        <v>39</v>
      </c>
    </row>
    <row r="160" spans="1:12" s="110" customFormat="1" ht="17.25" customHeight="1" x14ac:dyDescent="0.25">
      <c r="A160" s="119" t="s">
        <v>710</v>
      </c>
      <c r="B160" s="103" t="s">
        <v>709</v>
      </c>
      <c r="C160" s="111" t="s">
        <v>39</v>
      </c>
      <c r="D160" s="111" t="s">
        <v>39</v>
      </c>
      <c r="E160" s="345">
        <v>280</v>
      </c>
      <c r="F160" s="138" t="s">
        <v>89</v>
      </c>
      <c r="G160" s="112" t="s">
        <v>39</v>
      </c>
      <c r="H160" s="113" t="e">
        <f t="shared" si="36"/>
        <v>#VALUE!</v>
      </c>
      <c r="I160" s="112" t="s">
        <v>39</v>
      </c>
      <c r="J160" s="113" t="e">
        <f t="shared" si="37"/>
        <v>#VALUE!</v>
      </c>
      <c r="K160" s="112" t="s">
        <v>39</v>
      </c>
      <c r="L160" s="112" t="s">
        <v>39</v>
      </c>
    </row>
    <row r="161" spans="1:12" s="110" customFormat="1" ht="17.25" customHeight="1" x14ac:dyDescent="0.25">
      <c r="A161" s="119" t="s">
        <v>710</v>
      </c>
      <c r="B161" s="103" t="s">
        <v>761</v>
      </c>
      <c r="C161" s="111" t="s">
        <v>39</v>
      </c>
      <c r="D161" s="111" t="s">
        <v>39</v>
      </c>
      <c r="E161" s="345">
        <v>70</v>
      </c>
      <c r="F161" s="138" t="s">
        <v>89</v>
      </c>
      <c r="G161" s="112" t="s">
        <v>39</v>
      </c>
      <c r="H161" s="113" t="e">
        <f t="shared" si="36"/>
        <v>#VALUE!</v>
      </c>
      <c r="I161" s="112" t="s">
        <v>39</v>
      </c>
      <c r="J161" s="113" t="e">
        <f t="shared" si="37"/>
        <v>#VALUE!</v>
      </c>
      <c r="K161" s="112" t="s">
        <v>39</v>
      </c>
      <c r="L161" s="112" t="s">
        <v>39</v>
      </c>
    </row>
    <row r="162" spans="1:12" s="110" customFormat="1" ht="23.25" customHeight="1" x14ac:dyDescent="0.25">
      <c r="A162" s="119" t="s">
        <v>762</v>
      </c>
      <c r="B162" s="103" t="s">
        <v>763</v>
      </c>
      <c r="C162" s="111" t="s">
        <v>39</v>
      </c>
      <c r="D162" s="111" t="s">
        <v>39</v>
      </c>
      <c r="E162" s="345">
        <v>30</v>
      </c>
      <c r="F162" s="138" t="s">
        <v>89</v>
      </c>
      <c r="G162" s="112" t="s">
        <v>39</v>
      </c>
      <c r="H162" s="113" t="e">
        <f t="shared" si="36"/>
        <v>#VALUE!</v>
      </c>
      <c r="I162" s="112" t="s">
        <v>39</v>
      </c>
      <c r="J162" s="113" t="e">
        <f t="shared" si="37"/>
        <v>#VALUE!</v>
      </c>
      <c r="K162" s="112" t="s">
        <v>39</v>
      </c>
      <c r="L162" s="112" t="s">
        <v>39</v>
      </c>
    </row>
    <row r="163" spans="1:12" s="110" customFormat="1" ht="14.25" customHeight="1" x14ac:dyDescent="0.25">
      <c r="A163" s="119" t="s">
        <v>706</v>
      </c>
      <c r="B163" s="103" t="s">
        <v>711</v>
      </c>
      <c r="C163" s="111" t="s">
        <v>39</v>
      </c>
      <c r="D163" s="111" t="s">
        <v>39</v>
      </c>
      <c r="E163" s="345">
        <v>10</v>
      </c>
      <c r="F163" s="138" t="s">
        <v>89</v>
      </c>
      <c r="G163" s="112" t="s">
        <v>39</v>
      </c>
      <c r="H163" s="113" t="e">
        <f t="shared" si="36"/>
        <v>#VALUE!</v>
      </c>
      <c r="I163" s="112" t="s">
        <v>39</v>
      </c>
      <c r="J163" s="113" t="e">
        <f t="shared" si="37"/>
        <v>#VALUE!</v>
      </c>
      <c r="K163" s="112" t="s">
        <v>39</v>
      </c>
      <c r="L163" s="112" t="s">
        <v>39</v>
      </c>
    </row>
    <row r="164" spans="1:12" s="110" customFormat="1" x14ac:dyDescent="0.25">
      <c r="A164" s="118" t="s">
        <v>702</v>
      </c>
      <c r="B164" s="126" t="s">
        <v>704</v>
      </c>
      <c r="C164" s="111" t="s">
        <v>39</v>
      </c>
      <c r="D164" s="111" t="s">
        <v>39</v>
      </c>
      <c r="E164" s="331">
        <v>45</v>
      </c>
      <c r="F164" s="225" t="s">
        <v>89</v>
      </c>
      <c r="G164" s="112" t="s">
        <v>39</v>
      </c>
      <c r="H164" s="113" t="e">
        <f t="shared" si="36"/>
        <v>#VALUE!</v>
      </c>
      <c r="I164" s="112" t="s">
        <v>39</v>
      </c>
      <c r="J164" s="113" t="e">
        <f t="shared" si="37"/>
        <v>#VALUE!</v>
      </c>
      <c r="K164" s="112" t="s">
        <v>39</v>
      </c>
      <c r="L164" s="112" t="s">
        <v>39</v>
      </c>
    </row>
    <row r="165" spans="1:12" s="110" customFormat="1" x14ac:dyDescent="0.25">
      <c r="A165" s="118" t="s">
        <v>703</v>
      </c>
      <c r="B165" s="126" t="s">
        <v>705</v>
      </c>
      <c r="C165" s="111" t="s">
        <v>39</v>
      </c>
      <c r="D165" s="111" t="s">
        <v>39</v>
      </c>
      <c r="E165" s="331">
        <v>12</v>
      </c>
      <c r="F165" s="225" t="s">
        <v>89</v>
      </c>
      <c r="G165" s="112" t="s">
        <v>39</v>
      </c>
      <c r="H165" s="113" t="e">
        <f t="shared" si="36"/>
        <v>#VALUE!</v>
      </c>
      <c r="I165" s="112" t="s">
        <v>39</v>
      </c>
      <c r="J165" s="113" t="e">
        <f t="shared" si="37"/>
        <v>#VALUE!</v>
      </c>
      <c r="K165" s="112" t="s">
        <v>39</v>
      </c>
      <c r="L165" s="112" t="s">
        <v>39</v>
      </c>
    </row>
    <row r="166" spans="1:12" s="325" customFormat="1" x14ac:dyDescent="0.25">
      <c r="A166" s="314"/>
      <c r="B166" s="319"/>
      <c r="C166" s="320"/>
      <c r="D166" s="320"/>
      <c r="E166" s="332"/>
      <c r="F166" s="321"/>
      <c r="G166" s="322"/>
      <c r="H166" s="323"/>
      <c r="I166" s="322"/>
      <c r="J166" s="323"/>
      <c r="K166" s="322"/>
      <c r="L166" s="324"/>
    </row>
    <row r="167" spans="1:12" s="110" customFormat="1" x14ac:dyDescent="0.25">
      <c r="A167" s="406" t="s">
        <v>714</v>
      </c>
      <c r="B167" s="407" t="s">
        <v>135</v>
      </c>
      <c r="C167" s="407" t="s">
        <v>39</v>
      </c>
      <c r="D167" s="407" t="s">
        <v>39</v>
      </c>
      <c r="E167" s="407"/>
      <c r="F167" s="407"/>
      <c r="G167" s="407" t="s">
        <v>39</v>
      </c>
      <c r="H167" s="407" t="e">
        <f t="shared" ref="H167:H182" si="38">SUM(E167*G167)</f>
        <v>#VALUE!</v>
      </c>
      <c r="I167" s="407" t="s">
        <v>39</v>
      </c>
      <c r="J167" s="407" t="e">
        <f t="shared" ref="J167:J181" si="39">SUM(G167*H167+H167/100*I167)</f>
        <v>#VALUE!</v>
      </c>
      <c r="K167" s="407" t="s">
        <v>39</v>
      </c>
      <c r="L167" s="408" t="e">
        <f>SUM(K167*G167)</f>
        <v>#VALUE!</v>
      </c>
    </row>
    <row r="168" spans="1:12" s="110" customFormat="1" ht="49.5" customHeight="1" x14ac:dyDescent="0.25">
      <c r="A168" s="119" t="s">
        <v>348</v>
      </c>
      <c r="B168" s="103" t="s">
        <v>900</v>
      </c>
      <c r="C168" s="111" t="s">
        <v>39</v>
      </c>
      <c r="D168" s="111" t="s">
        <v>39</v>
      </c>
      <c r="E168" s="345">
        <v>5</v>
      </c>
      <c r="F168" s="138" t="s">
        <v>89</v>
      </c>
      <c r="G168" s="112" t="s">
        <v>39</v>
      </c>
      <c r="H168" s="113" t="e">
        <f t="shared" si="38"/>
        <v>#VALUE!</v>
      </c>
      <c r="I168" s="112" t="s">
        <v>39</v>
      </c>
      <c r="J168" s="113" t="e">
        <f t="shared" si="39"/>
        <v>#VALUE!</v>
      </c>
      <c r="K168" s="112" t="s">
        <v>39</v>
      </c>
      <c r="L168" s="112" t="s">
        <v>39</v>
      </c>
    </row>
    <row r="169" spans="1:12" s="110" customFormat="1" ht="48" customHeight="1" x14ac:dyDescent="0.25">
      <c r="A169" s="119" t="s">
        <v>848</v>
      </c>
      <c r="B169" s="103" t="s">
        <v>849</v>
      </c>
      <c r="C169" s="111" t="s">
        <v>39</v>
      </c>
      <c r="D169" s="111" t="s">
        <v>39</v>
      </c>
      <c r="E169" s="345">
        <v>6</v>
      </c>
      <c r="F169" s="138" t="s">
        <v>89</v>
      </c>
      <c r="G169" s="112" t="s">
        <v>39</v>
      </c>
      <c r="H169" s="113" t="e">
        <f t="shared" si="38"/>
        <v>#VALUE!</v>
      </c>
      <c r="I169" s="112" t="s">
        <v>39</v>
      </c>
      <c r="J169" s="113" t="e">
        <f t="shared" si="39"/>
        <v>#VALUE!</v>
      </c>
      <c r="K169" s="112" t="s">
        <v>39</v>
      </c>
      <c r="L169" s="112" t="s">
        <v>39</v>
      </c>
    </row>
    <row r="170" spans="1:12" s="110" customFormat="1" ht="47.25" customHeight="1" x14ac:dyDescent="0.25">
      <c r="A170" s="119" t="s">
        <v>850</v>
      </c>
      <c r="B170" s="103" t="s">
        <v>849</v>
      </c>
      <c r="C170" s="111" t="s">
        <v>39</v>
      </c>
      <c r="D170" s="111" t="s">
        <v>39</v>
      </c>
      <c r="E170" s="345">
        <v>6</v>
      </c>
      <c r="F170" s="138" t="s">
        <v>89</v>
      </c>
      <c r="G170" s="112" t="s">
        <v>39</v>
      </c>
      <c r="H170" s="113" t="e">
        <f t="shared" si="38"/>
        <v>#VALUE!</v>
      </c>
      <c r="I170" s="112" t="s">
        <v>39</v>
      </c>
      <c r="J170" s="113" t="e">
        <f t="shared" si="39"/>
        <v>#VALUE!</v>
      </c>
      <c r="K170" s="112" t="s">
        <v>39</v>
      </c>
      <c r="L170" s="112" t="s">
        <v>39</v>
      </c>
    </row>
    <row r="171" spans="1:12" s="110" customFormat="1" ht="47.25" customHeight="1" x14ac:dyDescent="0.25">
      <c r="A171" s="119" t="s">
        <v>851</v>
      </c>
      <c r="B171" s="103" t="s">
        <v>849</v>
      </c>
      <c r="C171" s="111" t="s">
        <v>39</v>
      </c>
      <c r="D171" s="111" t="s">
        <v>39</v>
      </c>
      <c r="E171" s="345">
        <v>6</v>
      </c>
      <c r="F171" s="138" t="s">
        <v>89</v>
      </c>
      <c r="G171" s="112" t="s">
        <v>39</v>
      </c>
      <c r="H171" s="113" t="e">
        <f t="shared" si="38"/>
        <v>#VALUE!</v>
      </c>
      <c r="I171" s="112" t="s">
        <v>39</v>
      </c>
      <c r="J171" s="113" t="e">
        <f t="shared" si="39"/>
        <v>#VALUE!</v>
      </c>
      <c r="K171" s="112" t="s">
        <v>39</v>
      </c>
      <c r="L171" s="112" t="s">
        <v>39</v>
      </c>
    </row>
    <row r="172" spans="1:12" s="110" customFormat="1" ht="22.5" customHeight="1" x14ac:dyDescent="0.25">
      <c r="A172" s="119" t="s">
        <v>852</v>
      </c>
      <c r="B172" s="103" t="s">
        <v>853</v>
      </c>
      <c r="C172" s="111" t="s">
        <v>39</v>
      </c>
      <c r="D172" s="111" t="s">
        <v>39</v>
      </c>
      <c r="E172" s="345">
        <v>7</v>
      </c>
      <c r="F172" s="138" t="s">
        <v>89</v>
      </c>
      <c r="G172" s="112" t="s">
        <v>39</v>
      </c>
      <c r="H172" s="113" t="e">
        <f t="shared" si="38"/>
        <v>#VALUE!</v>
      </c>
      <c r="I172" s="112" t="s">
        <v>39</v>
      </c>
      <c r="J172" s="113" t="e">
        <f t="shared" si="39"/>
        <v>#VALUE!</v>
      </c>
      <c r="K172" s="112" t="s">
        <v>39</v>
      </c>
      <c r="L172" s="112" t="s">
        <v>39</v>
      </c>
    </row>
    <row r="173" spans="1:12" s="110" customFormat="1" ht="24.75" customHeight="1" x14ac:dyDescent="0.25">
      <c r="A173" s="119" t="s">
        <v>854</v>
      </c>
      <c r="B173" s="103" t="s">
        <v>855</v>
      </c>
      <c r="C173" s="111" t="s">
        <v>39</v>
      </c>
      <c r="D173" s="111" t="s">
        <v>39</v>
      </c>
      <c r="E173" s="345">
        <v>20</v>
      </c>
      <c r="F173" s="138" t="s">
        <v>89</v>
      </c>
      <c r="G173" s="112" t="s">
        <v>39</v>
      </c>
      <c r="H173" s="113" t="e">
        <f t="shared" si="38"/>
        <v>#VALUE!</v>
      </c>
      <c r="I173" s="112" t="s">
        <v>39</v>
      </c>
      <c r="J173" s="113" t="e">
        <f t="shared" si="39"/>
        <v>#VALUE!</v>
      </c>
      <c r="K173" s="112" t="s">
        <v>39</v>
      </c>
      <c r="L173" s="112" t="s">
        <v>39</v>
      </c>
    </row>
    <row r="174" spans="1:12" s="110" customFormat="1" ht="22.5" x14ac:dyDescent="0.25">
      <c r="A174" s="119" t="s">
        <v>856</v>
      </c>
      <c r="B174" s="103" t="s">
        <v>347</v>
      </c>
      <c r="C174" s="111" t="s">
        <v>39</v>
      </c>
      <c r="D174" s="111" t="s">
        <v>39</v>
      </c>
      <c r="E174" s="345">
        <v>6</v>
      </c>
      <c r="F174" s="138" t="s">
        <v>89</v>
      </c>
      <c r="G174" s="112" t="s">
        <v>39</v>
      </c>
      <c r="H174" s="113" t="e">
        <f t="shared" si="38"/>
        <v>#VALUE!</v>
      </c>
      <c r="I174" s="112" t="s">
        <v>39</v>
      </c>
      <c r="J174" s="113" t="e">
        <f t="shared" si="39"/>
        <v>#VALUE!</v>
      </c>
      <c r="K174" s="112" t="s">
        <v>39</v>
      </c>
      <c r="L174" s="112" t="s">
        <v>39</v>
      </c>
    </row>
    <row r="175" spans="1:12" s="110" customFormat="1" x14ac:dyDescent="0.25">
      <c r="A175" s="119" t="s">
        <v>857</v>
      </c>
      <c r="B175" s="103" t="s">
        <v>858</v>
      </c>
      <c r="C175" s="111" t="s">
        <v>39</v>
      </c>
      <c r="D175" s="111" t="s">
        <v>39</v>
      </c>
      <c r="E175" s="345">
        <v>6</v>
      </c>
      <c r="F175" s="138" t="s">
        <v>89</v>
      </c>
      <c r="G175" s="112" t="s">
        <v>39</v>
      </c>
      <c r="H175" s="113" t="e">
        <f t="shared" si="38"/>
        <v>#VALUE!</v>
      </c>
      <c r="I175" s="112" t="s">
        <v>39</v>
      </c>
      <c r="J175" s="113" t="e">
        <f t="shared" si="39"/>
        <v>#VALUE!</v>
      </c>
      <c r="K175" s="112" t="s">
        <v>39</v>
      </c>
      <c r="L175" s="112" t="s">
        <v>39</v>
      </c>
    </row>
    <row r="176" spans="1:12" s="110" customFormat="1" x14ac:dyDescent="0.25">
      <c r="A176" s="119" t="s">
        <v>859</v>
      </c>
      <c r="B176" s="103" t="s">
        <v>858</v>
      </c>
      <c r="C176" s="111" t="s">
        <v>39</v>
      </c>
      <c r="D176" s="111" t="s">
        <v>39</v>
      </c>
      <c r="E176" s="331">
        <v>10</v>
      </c>
      <c r="F176" s="122" t="s">
        <v>89</v>
      </c>
      <c r="G176" s="112" t="s">
        <v>39</v>
      </c>
      <c r="H176" s="113" t="e">
        <f t="shared" si="38"/>
        <v>#VALUE!</v>
      </c>
      <c r="I176" s="112" t="s">
        <v>39</v>
      </c>
      <c r="J176" s="113" t="e">
        <f t="shared" si="39"/>
        <v>#VALUE!</v>
      </c>
      <c r="K176" s="112" t="s">
        <v>39</v>
      </c>
      <c r="L176" s="112" t="s">
        <v>39</v>
      </c>
    </row>
    <row r="177" spans="1:12" s="110" customFormat="1" x14ac:dyDescent="0.25">
      <c r="A177" s="119" t="s">
        <v>860</v>
      </c>
      <c r="B177" s="103" t="s">
        <v>858</v>
      </c>
      <c r="C177" s="111" t="s">
        <v>39</v>
      </c>
      <c r="D177" s="111" t="s">
        <v>39</v>
      </c>
      <c r="E177" s="331">
        <v>20</v>
      </c>
      <c r="F177" s="122" t="s">
        <v>89</v>
      </c>
      <c r="G177" s="112" t="s">
        <v>39</v>
      </c>
      <c r="H177" s="113" t="e">
        <f t="shared" si="38"/>
        <v>#VALUE!</v>
      </c>
      <c r="I177" s="112" t="s">
        <v>39</v>
      </c>
      <c r="J177" s="113" t="e">
        <f t="shared" si="39"/>
        <v>#VALUE!</v>
      </c>
      <c r="K177" s="112" t="s">
        <v>39</v>
      </c>
      <c r="L177" s="112" t="s">
        <v>39</v>
      </c>
    </row>
    <row r="178" spans="1:12" s="110" customFormat="1" x14ac:dyDescent="0.25">
      <c r="A178" s="119" t="s">
        <v>861</v>
      </c>
      <c r="B178" s="103" t="s">
        <v>858</v>
      </c>
      <c r="C178" s="111" t="s">
        <v>39</v>
      </c>
      <c r="D178" s="111" t="s">
        <v>39</v>
      </c>
      <c r="E178" s="331">
        <v>15</v>
      </c>
      <c r="F178" s="122" t="s">
        <v>89</v>
      </c>
      <c r="G178" s="112" t="s">
        <v>39</v>
      </c>
      <c r="H178" s="113" t="e">
        <f t="shared" si="38"/>
        <v>#VALUE!</v>
      </c>
      <c r="I178" s="112" t="s">
        <v>39</v>
      </c>
      <c r="J178" s="113" t="e">
        <f t="shared" si="39"/>
        <v>#VALUE!</v>
      </c>
      <c r="K178" s="112" t="s">
        <v>39</v>
      </c>
      <c r="L178" s="112" t="s">
        <v>39</v>
      </c>
    </row>
    <row r="179" spans="1:12" s="110" customFormat="1" x14ac:dyDescent="0.25">
      <c r="A179" s="119" t="s">
        <v>862</v>
      </c>
      <c r="B179" s="103" t="s">
        <v>858</v>
      </c>
      <c r="C179" s="111" t="s">
        <v>39</v>
      </c>
      <c r="D179" s="111" t="s">
        <v>39</v>
      </c>
      <c r="E179" s="345">
        <v>5</v>
      </c>
      <c r="F179" s="138" t="s">
        <v>89</v>
      </c>
      <c r="G179" s="112" t="s">
        <v>39</v>
      </c>
      <c r="H179" s="113" t="e">
        <f t="shared" si="38"/>
        <v>#VALUE!</v>
      </c>
      <c r="I179" s="112" t="s">
        <v>39</v>
      </c>
      <c r="J179" s="113" t="e">
        <f t="shared" si="39"/>
        <v>#VALUE!</v>
      </c>
      <c r="K179" s="112" t="s">
        <v>39</v>
      </c>
      <c r="L179" s="112" t="s">
        <v>39</v>
      </c>
    </row>
    <row r="180" spans="1:12" s="110" customFormat="1" ht="21.75" customHeight="1" x14ac:dyDescent="0.25">
      <c r="A180" s="119" t="s">
        <v>863</v>
      </c>
      <c r="B180" s="103" t="s">
        <v>864</v>
      </c>
      <c r="C180" s="111" t="s">
        <v>39</v>
      </c>
      <c r="D180" s="111" t="s">
        <v>39</v>
      </c>
      <c r="E180" s="345">
        <v>5</v>
      </c>
      <c r="F180" s="138" t="s">
        <v>89</v>
      </c>
      <c r="G180" s="112" t="s">
        <v>39</v>
      </c>
      <c r="H180" s="113" t="e">
        <f t="shared" si="38"/>
        <v>#VALUE!</v>
      </c>
      <c r="I180" s="112" t="s">
        <v>39</v>
      </c>
      <c r="J180" s="113" t="e">
        <f t="shared" si="39"/>
        <v>#VALUE!</v>
      </c>
      <c r="K180" s="112" t="s">
        <v>39</v>
      </c>
      <c r="L180" s="112" t="s">
        <v>39</v>
      </c>
    </row>
    <row r="181" spans="1:12" s="110" customFormat="1" ht="15.75" customHeight="1" x14ac:dyDescent="0.25">
      <c r="A181" s="119" t="s">
        <v>865</v>
      </c>
      <c r="B181" s="103" t="s">
        <v>866</v>
      </c>
      <c r="C181" s="111" t="s">
        <v>39</v>
      </c>
      <c r="D181" s="111" t="s">
        <v>39</v>
      </c>
      <c r="E181" s="345">
        <v>8</v>
      </c>
      <c r="F181" s="138" t="s">
        <v>89</v>
      </c>
      <c r="G181" s="112" t="s">
        <v>39</v>
      </c>
      <c r="H181" s="113" t="e">
        <f t="shared" si="38"/>
        <v>#VALUE!</v>
      </c>
      <c r="I181" s="112" t="s">
        <v>39</v>
      </c>
      <c r="J181" s="113" t="e">
        <f t="shared" si="39"/>
        <v>#VALUE!</v>
      </c>
      <c r="K181" s="112" t="s">
        <v>39</v>
      </c>
      <c r="L181" s="116" t="s">
        <v>39</v>
      </c>
    </row>
    <row r="182" spans="1:12" s="110" customFormat="1" ht="15" customHeight="1" x14ac:dyDescent="0.25">
      <c r="A182" s="119" t="s">
        <v>847</v>
      </c>
      <c r="B182" s="103" t="s">
        <v>867</v>
      </c>
      <c r="C182" s="111" t="s">
        <v>39</v>
      </c>
      <c r="D182" s="111" t="s">
        <v>39</v>
      </c>
      <c r="E182" s="345">
        <v>30</v>
      </c>
      <c r="F182" s="139" t="s">
        <v>89</v>
      </c>
      <c r="G182" s="112" t="s">
        <v>39</v>
      </c>
      <c r="H182" s="113" t="e">
        <f t="shared" si="38"/>
        <v>#VALUE!</v>
      </c>
      <c r="I182" s="112" t="s">
        <v>39</v>
      </c>
      <c r="J182" s="113" t="e">
        <f>SUM(G182*I182)</f>
        <v>#VALUE!</v>
      </c>
      <c r="K182" s="112" t="s">
        <v>39</v>
      </c>
      <c r="L182" s="116" t="s">
        <v>39</v>
      </c>
    </row>
    <row r="183" spans="1:12" s="325" customFormat="1" ht="15" customHeight="1" x14ac:dyDescent="0.25">
      <c r="A183" s="318"/>
      <c r="B183" s="327"/>
      <c r="C183" s="320"/>
      <c r="D183" s="320"/>
      <c r="E183" s="346"/>
      <c r="F183" s="356"/>
      <c r="G183" s="322"/>
      <c r="H183" s="323"/>
      <c r="I183" s="322"/>
      <c r="J183" s="323"/>
      <c r="K183" s="322"/>
      <c r="L183" s="324"/>
    </row>
    <row r="184" spans="1:12" s="110" customFormat="1" x14ac:dyDescent="0.25">
      <c r="A184" s="406" t="s">
        <v>152</v>
      </c>
      <c r="B184" s="407" t="s">
        <v>153</v>
      </c>
      <c r="C184" s="407" t="s">
        <v>39</v>
      </c>
      <c r="D184" s="407" t="s">
        <v>39</v>
      </c>
      <c r="E184" s="407"/>
      <c r="F184" s="407"/>
      <c r="G184" s="407" t="s">
        <v>39</v>
      </c>
      <c r="H184" s="407" t="e">
        <f t="shared" ref="H184:H189" si="40">SUM(E184*G184)</f>
        <v>#VALUE!</v>
      </c>
      <c r="I184" s="407" t="s">
        <v>39</v>
      </c>
      <c r="J184" s="407" t="e">
        <f t="shared" ref="J184:J189" si="41">SUM(G184*H184+H184/100*I184)</f>
        <v>#VALUE!</v>
      </c>
      <c r="K184" s="407" t="s">
        <v>39</v>
      </c>
      <c r="L184" s="408" t="e">
        <f t="shared" ref="L184" si="42">SUM(K184*G184)</f>
        <v>#VALUE!</v>
      </c>
    </row>
    <row r="185" spans="1:12" s="110" customFormat="1" x14ac:dyDescent="0.25">
      <c r="A185" s="118" t="s">
        <v>307</v>
      </c>
      <c r="B185" s="126" t="s">
        <v>785</v>
      </c>
      <c r="C185" s="111" t="s">
        <v>39</v>
      </c>
      <c r="D185" s="111" t="s">
        <v>39</v>
      </c>
      <c r="E185" s="331">
        <v>40</v>
      </c>
      <c r="F185" s="122" t="s">
        <v>89</v>
      </c>
      <c r="G185" s="112" t="s">
        <v>39</v>
      </c>
      <c r="H185" s="113" t="e">
        <f t="shared" si="40"/>
        <v>#VALUE!</v>
      </c>
      <c r="I185" s="112" t="s">
        <v>39</v>
      </c>
      <c r="J185" s="113" t="e">
        <f t="shared" si="41"/>
        <v>#VALUE!</v>
      </c>
      <c r="K185" s="112" t="s">
        <v>39</v>
      </c>
      <c r="L185" s="112" t="s">
        <v>39</v>
      </c>
    </row>
    <row r="186" spans="1:12" s="110" customFormat="1" ht="33.75" x14ac:dyDescent="0.25">
      <c r="A186" s="118" t="s">
        <v>308</v>
      </c>
      <c r="B186" s="126" t="s">
        <v>899</v>
      </c>
      <c r="C186" s="111" t="s">
        <v>39</v>
      </c>
      <c r="D186" s="111" t="s">
        <v>39</v>
      </c>
      <c r="E186" s="331">
        <v>10</v>
      </c>
      <c r="F186" s="122" t="s">
        <v>89</v>
      </c>
      <c r="G186" s="112" t="s">
        <v>39</v>
      </c>
      <c r="H186" s="113" t="e">
        <f t="shared" si="40"/>
        <v>#VALUE!</v>
      </c>
      <c r="I186" s="112" t="s">
        <v>39</v>
      </c>
      <c r="J186" s="113" t="e">
        <f t="shared" si="41"/>
        <v>#VALUE!</v>
      </c>
      <c r="K186" s="112" t="s">
        <v>39</v>
      </c>
      <c r="L186" s="112" t="s">
        <v>39</v>
      </c>
    </row>
    <row r="187" spans="1:12" s="110" customFormat="1" x14ac:dyDescent="0.25">
      <c r="A187" s="118" t="s">
        <v>309</v>
      </c>
      <c r="B187" s="126" t="s">
        <v>827</v>
      </c>
      <c r="C187" s="111" t="s">
        <v>39</v>
      </c>
      <c r="D187" s="111" t="s">
        <v>39</v>
      </c>
      <c r="E187" s="331">
        <v>20</v>
      </c>
      <c r="F187" s="122" t="s">
        <v>89</v>
      </c>
      <c r="G187" s="112" t="s">
        <v>39</v>
      </c>
      <c r="H187" s="113" t="e">
        <f t="shared" si="40"/>
        <v>#VALUE!</v>
      </c>
      <c r="I187" s="112" t="s">
        <v>39</v>
      </c>
      <c r="J187" s="113" t="e">
        <f t="shared" si="41"/>
        <v>#VALUE!</v>
      </c>
      <c r="K187" s="112" t="s">
        <v>39</v>
      </c>
      <c r="L187" s="112" t="s">
        <v>39</v>
      </c>
    </row>
    <row r="188" spans="1:12" s="110" customFormat="1" x14ac:dyDescent="0.25">
      <c r="A188" s="118" t="s">
        <v>309</v>
      </c>
      <c r="B188" s="126" t="s">
        <v>786</v>
      </c>
      <c r="C188" s="111" t="s">
        <v>39</v>
      </c>
      <c r="D188" s="111" t="s">
        <v>39</v>
      </c>
      <c r="E188" s="331">
        <v>20</v>
      </c>
      <c r="F188" s="122" t="s">
        <v>89</v>
      </c>
      <c r="G188" s="112" t="s">
        <v>39</v>
      </c>
      <c r="H188" s="113" t="e">
        <f t="shared" si="40"/>
        <v>#VALUE!</v>
      </c>
      <c r="I188" s="112" t="s">
        <v>39</v>
      </c>
      <c r="J188" s="113" t="e">
        <f t="shared" si="41"/>
        <v>#VALUE!</v>
      </c>
      <c r="K188" s="112" t="s">
        <v>39</v>
      </c>
      <c r="L188" s="112" t="s">
        <v>39</v>
      </c>
    </row>
    <row r="189" spans="1:12" s="110" customFormat="1" ht="33.75" x14ac:dyDescent="0.25">
      <c r="A189" s="118" t="s">
        <v>310</v>
      </c>
      <c r="B189" s="103" t="s">
        <v>898</v>
      </c>
      <c r="C189" s="111" t="s">
        <v>39</v>
      </c>
      <c r="D189" s="111" t="s">
        <v>39</v>
      </c>
      <c r="E189" s="331">
        <v>10</v>
      </c>
      <c r="F189" s="122" t="s">
        <v>89</v>
      </c>
      <c r="G189" s="112" t="s">
        <v>39</v>
      </c>
      <c r="H189" s="113" t="e">
        <f t="shared" si="40"/>
        <v>#VALUE!</v>
      </c>
      <c r="I189" s="112" t="s">
        <v>39</v>
      </c>
      <c r="J189" s="113" t="e">
        <f t="shared" si="41"/>
        <v>#VALUE!</v>
      </c>
      <c r="K189" s="112" t="s">
        <v>39</v>
      </c>
      <c r="L189" s="112" t="s">
        <v>39</v>
      </c>
    </row>
    <row r="190" spans="1:12" s="325" customFormat="1" ht="15.75" customHeight="1" x14ac:dyDescent="0.25">
      <c r="A190" s="318"/>
      <c r="B190" s="327"/>
      <c r="C190" s="320"/>
      <c r="D190" s="320"/>
      <c r="E190" s="346"/>
      <c r="F190" s="356"/>
      <c r="G190" s="322"/>
      <c r="H190" s="323"/>
      <c r="I190" s="322"/>
      <c r="J190" s="323"/>
      <c r="K190" s="322"/>
      <c r="L190" s="324"/>
    </row>
    <row r="191" spans="1:12" s="110" customFormat="1" x14ac:dyDescent="0.25">
      <c r="A191" s="406" t="s">
        <v>676</v>
      </c>
      <c r="B191" s="407" t="s">
        <v>134</v>
      </c>
      <c r="C191" s="407" t="s">
        <v>39</v>
      </c>
      <c r="D191" s="407" t="s">
        <v>39</v>
      </c>
      <c r="E191" s="407"/>
      <c r="F191" s="407"/>
      <c r="G191" s="407" t="s">
        <v>39</v>
      </c>
      <c r="H191" s="407" t="e">
        <f t="shared" ref="H191" si="43">SUM(E191*G191)</f>
        <v>#VALUE!</v>
      </c>
      <c r="I191" s="407" t="s">
        <v>39</v>
      </c>
      <c r="J191" s="407" t="e">
        <f t="shared" ref="J191" si="44">SUM(G191*H191+H191/100*I191)</f>
        <v>#VALUE!</v>
      </c>
      <c r="K191" s="407" t="s">
        <v>39</v>
      </c>
      <c r="L191" s="408" t="e">
        <f t="shared" ref="L191" si="45">SUM(K191*G191)</f>
        <v>#VALUE!</v>
      </c>
    </row>
    <row r="192" spans="1:12" s="110" customFormat="1" x14ac:dyDescent="0.25">
      <c r="A192" s="119" t="s">
        <v>677</v>
      </c>
      <c r="B192" s="126" t="s">
        <v>774</v>
      </c>
      <c r="C192" s="111" t="s">
        <v>39</v>
      </c>
      <c r="D192" s="111" t="s">
        <v>39</v>
      </c>
      <c r="E192" s="257">
        <v>25</v>
      </c>
      <c r="F192" s="225" t="s">
        <v>89</v>
      </c>
      <c r="G192" s="112" t="s">
        <v>39</v>
      </c>
      <c r="H192" s="113" t="e">
        <f t="shared" ref="H192:H197" si="46">SUM(E192*G192)</f>
        <v>#VALUE!</v>
      </c>
      <c r="I192" s="112" t="s">
        <v>39</v>
      </c>
      <c r="J192" s="113" t="e">
        <f t="shared" ref="J192:J197" si="47">SUM(G192*H192+H192/100*I192)</f>
        <v>#VALUE!</v>
      </c>
      <c r="K192" s="112" t="s">
        <v>39</v>
      </c>
      <c r="L192" s="112" t="s">
        <v>39</v>
      </c>
    </row>
    <row r="193" spans="1:12" s="110" customFormat="1" ht="22.5" x14ac:dyDescent="0.25">
      <c r="A193" s="118" t="s">
        <v>807</v>
      </c>
      <c r="B193" s="126" t="s">
        <v>808</v>
      </c>
      <c r="C193" s="111" t="s">
        <v>39</v>
      </c>
      <c r="D193" s="111" t="s">
        <v>39</v>
      </c>
      <c r="E193" s="331">
        <v>20</v>
      </c>
      <c r="F193" s="122" t="s">
        <v>89</v>
      </c>
      <c r="G193" s="112" t="s">
        <v>39</v>
      </c>
      <c r="H193" s="113" t="e">
        <f t="shared" si="46"/>
        <v>#VALUE!</v>
      </c>
      <c r="I193" s="112" t="s">
        <v>39</v>
      </c>
      <c r="J193" s="113" t="e">
        <f t="shared" si="47"/>
        <v>#VALUE!</v>
      </c>
      <c r="K193" s="112" t="s">
        <v>39</v>
      </c>
      <c r="L193" s="112" t="s">
        <v>39</v>
      </c>
    </row>
    <row r="194" spans="1:12" s="110" customFormat="1" ht="22.5" x14ac:dyDescent="0.25">
      <c r="A194" s="118" t="s">
        <v>296</v>
      </c>
      <c r="B194" s="126" t="s">
        <v>678</v>
      </c>
      <c r="C194" s="111" t="s">
        <v>39</v>
      </c>
      <c r="D194" s="111" t="s">
        <v>39</v>
      </c>
      <c r="E194" s="122">
        <v>20</v>
      </c>
      <c r="F194" s="124" t="s">
        <v>89</v>
      </c>
      <c r="G194" s="112" t="s">
        <v>39</v>
      </c>
      <c r="H194" s="113" t="e">
        <f t="shared" si="46"/>
        <v>#VALUE!</v>
      </c>
      <c r="I194" s="112" t="s">
        <v>39</v>
      </c>
      <c r="J194" s="113" t="e">
        <f t="shared" si="47"/>
        <v>#VALUE!</v>
      </c>
      <c r="K194" s="112" t="s">
        <v>39</v>
      </c>
      <c r="L194" s="112" t="s">
        <v>39</v>
      </c>
    </row>
    <row r="195" spans="1:12" s="110" customFormat="1" x14ac:dyDescent="0.25">
      <c r="A195" s="119" t="s">
        <v>679</v>
      </c>
      <c r="B195" s="126" t="s">
        <v>339</v>
      </c>
      <c r="C195" s="111" t="s">
        <v>39</v>
      </c>
      <c r="D195" s="111" t="s">
        <v>39</v>
      </c>
      <c r="E195" s="257">
        <v>30</v>
      </c>
      <c r="F195" s="225" t="s">
        <v>89</v>
      </c>
      <c r="G195" s="112" t="s">
        <v>39</v>
      </c>
      <c r="H195" s="113" t="e">
        <f t="shared" si="46"/>
        <v>#VALUE!</v>
      </c>
      <c r="I195" s="112" t="s">
        <v>39</v>
      </c>
      <c r="J195" s="113" t="e">
        <f t="shared" si="47"/>
        <v>#VALUE!</v>
      </c>
      <c r="K195" s="112" t="s">
        <v>39</v>
      </c>
      <c r="L195" s="112" t="s">
        <v>39</v>
      </c>
    </row>
    <row r="196" spans="1:12" s="110" customFormat="1" ht="22.5" x14ac:dyDescent="0.25">
      <c r="A196" s="118" t="s">
        <v>155</v>
      </c>
      <c r="B196" s="126" t="s">
        <v>809</v>
      </c>
      <c r="C196" s="111" t="s">
        <v>39</v>
      </c>
      <c r="D196" s="111" t="s">
        <v>39</v>
      </c>
      <c r="E196" s="331">
        <v>150</v>
      </c>
      <c r="F196" s="122" t="s">
        <v>89</v>
      </c>
      <c r="G196" s="112" t="s">
        <v>39</v>
      </c>
      <c r="H196" s="113" t="e">
        <f t="shared" si="46"/>
        <v>#VALUE!</v>
      </c>
      <c r="I196" s="112" t="s">
        <v>39</v>
      </c>
      <c r="J196" s="113" t="e">
        <f t="shared" si="47"/>
        <v>#VALUE!</v>
      </c>
      <c r="K196" s="112" t="s">
        <v>39</v>
      </c>
      <c r="L196" s="112" t="s">
        <v>39</v>
      </c>
    </row>
    <row r="197" spans="1:12" s="110" customFormat="1" x14ac:dyDescent="0.25">
      <c r="A197" s="118" t="s">
        <v>329</v>
      </c>
      <c r="B197" s="126" t="s">
        <v>830</v>
      </c>
      <c r="C197" s="111" t="s">
        <v>39</v>
      </c>
      <c r="D197" s="111" t="s">
        <v>39</v>
      </c>
      <c r="E197" s="331">
        <v>10</v>
      </c>
      <c r="F197" s="122" t="s">
        <v>89</v>
      </c>
      <c r="G197" s="112" t="s">
        <v>39</v>
      </c>
      <c r="H197" s="113" t="e">
        <f t="shared" si="46"/>
        <v>#VALUE!</v>
      </c>
      <c r="I197" s="112" t="s">
        <v>39</v>
      </c>
      <c r="J197" s="113" t="e">
        <f t="shared" si="47"/>
        <v>#VALUE!</v>
      </c>
      <c r="K197" s="112" t="s">
        <v>39</v>
      </c>
      <c r="L197" s="112" t="s">
        <v>39</v>
      </c>
    </row>
    <row r="198" spans="1:12" s="325" customFormat="1" x14ac:dyDescent="0.25">
      <c r="A198" s="314"/>
      <c r="B198" s="319"/>
      <c r="C198" s="320"/>
      <c r="D198" s="320"/>
      <c r="E198" s="332"/>
      <c r="F198" s="343"/>
      <c r="G198" s="322"/>
      <c r="H198" s="323"/>
      <c r="I198" s="322"/>
      <c r="J198" s="323"/>
      <c r="K198" s="322"/>
      <c r="L198" s="324"/>
    </row>
    <row r="199" spans="1:12" s="110" customFormat="1" x14ac:dyDescent="0.25">
      <c r="A199" s="406" t="s">
        <v>943</v>
      </c>
      <c r="B199" s="407" t="s">
        <v>156</v>
      </c>
      <c r="C199" s="407" t="s">
        <v>39</v>
      </c>
      <c r="D199" s="407" t="s">
        <v>39</v>
      </c>
      <c r="E199" s="407"/>
      <c r="F199" s="407"/>
      <c r="G199" s="407" t="s">
        <v>39</v>
      </c>
      <c r="H199" s="407" t="e">
        <f>SUM(E199*G199)</f>
        <v>#VALUE!</v>
      </c>
      <c r="I199" s="407" t="s">
        <v>39</v>
      </c>
      <c r="J199" s="407" t="e">
        <f>SUM(G199*H199+H199/100*I199)</f>
        <v>#VALUE!</v>
      </c>
      <c r="K199" s="407" t="s">
        <v>39</v>
      </c>
      <c r="L199" s="408" t="e">
        <f t="shared" ref="L199" si="48">SUM(K199*G199)</f>
        <v>#VALUE!</v>
      </c>
    </row>
    <row r="200" spans="1:12" s="110" customFormat="1" x14ac:dyDescent="0.25">
      <c r="A200" s="118" t="s">
        <v>839</v>
      </c>
      <c r="B200" s="126" t="s">
        <v>838</v>
      </c>
      <c r="C200" s="111" t="s">
        <v>39</v>
      </c>
      <c r="D200" s="111" t="s">
        <v>39</v>
      </c>
      <c r="E200" s="331">
        <v>10</v>
      </c>
      <c r="F200" s="122" t="s">
        <v>89</v>
      </c>
      <c r="G200" s="112" t="s">
        <v>39</v>
      </c>
      <c r="H200" s="113" t="e">
        <f>SUM(E200*G200)</f>
        <v>#VALUE!</v>
      </c>
      <c r="I200" s="112" t="s">
        <v>39</v>
      </c>
      <c r="J200" s="113" t="e">
        <f>SUM(G200*H200+H200/100*I200)</f>
        <v>#VALUE!</v>
      </c>
      <c r="K200" s="112" t="s">
        <v>39</v>
      </c>
      <c r="L200" s="112" t="s">
        <v>39</v>
      </c>
    </row>
    <row r="201" spans="1:12" s="110" customFormat="1" x14ac:dyDescent="0.25">
      <c r="A201" s="118" t="s">
        <v>841</v>
      </c>
      <c r="B201" s="126" t="s">
        <v>840</v>
      </c>
      <c r="C201" s="111" t="s">
        <v>39</v>
      </c>
      <c r="D201" s="111" t="s">
        <v>39</v>
      </c>
      <c r="E201" s="331">
        <v>8</v>
      </c>
      <c r="F201" s="122" t="s">
        <v>89</v>
      </c>
      <c r="G201" s="112" t="s">
        <v>39</v>
      </c>
      <c r="H201" s="113" t="e">
        <f>SUM(E201*G201)</f>
        <v>#VALUE!</v>
      </c>
      <c r="I201" s="112" t="s">
        <v>39</v>
      </c>
      <c r="J201" s="113" t="e">
        <f>SUM(G201*H201+H201/100*I201)</f>
        <v>#VALUE!</v>
      </c>
      <c r="K201" s="112" t="s">
        <v>39</v>
      </c>
      <c r="L201" s="112" t="s">
        <v>39</v>
      </c>
    </row>
    <row r="202" spans="1:12" s="110" customFormat="1" x14ac:dyDescent="0.25">
      <c r="A202" s="118" t="s">
        <v>843</v>
      </c>
      <c r="B202" s="126" t="s">
        <v>844</v>
      </c>
      <c r="C202" s="111" t="s">
        <v>39</v>
      </c>
      <c r="D202" s="111" t="s">
        <v>39</v>
      </c>
      <c r="E202" s="331">
        <v>15</v>
      </c>
      <c r="F202" s="122" t="s">
        <v>89</v>
      </c>
      <c r="G202" s="112" t="s">
        <v>39</v>
      </c>
      <c r="H202" s="113" t="e">
        <f>SUM(E202*G202)</f>
        <v>#VALUE!</v>
      </c>
      <c r="I202" s="112" t="s">
        <v>39</v>
      </c>
      <c r="J202" s="113" t="e">
        <f>SUM(G202*H202+H202/100*I202)</f>
        <v>#VALUE!</v>
      </c>
      <c r="K202" s="112" t="s">
        <v>39</v>
      </c>
      <c r="L202" s="112" t="s">
        <v>39</v>
      </c>
    </row>
    <row r="203" spans="1:12" s="110" customFormat="1" x14ac:dyDescent="0.25">
      <c r="A203" s="118" t="s">
        <v>375</v>
      </c>
      <c r="B203" s="126" t="s">
        <v>681</v>
      </c>
      <c r="C203" s="111" t="s">
        <v>39</v>
      </c>
      <c r="D203" s="111" t="s">
        <v>39</v>
      </c>
      <c r="E203" s="331">
        <v>250</v>
      </c>
      <c r="F203" s="124" t="s">
        <v>89</v>
      </c>
      <c r="G203" s="112" t="s">
        <v>39</v>
      </c>
      <c r="H203" s="113" t="e">
        <f t="shared" ref="H203" si="49">SUM(E203*G203)</f>
        <v>#VALUE!</v>
      </c>
      <c r="I203" s="112" t="s">
        <v>39</v>
      </c>
      <c r="J203" s="113" t="e">
        <f t="shared" ref="J203" si="50">SUM(G203*H203+H203/100*I203)</f>
        <v>#VALUE!</v>
      </c>
      <c r="K203" s="112" t="s">
        <v>39</v>
      </c>
      <c r="L203" s="112" t="s">
        <v>39</v>
      </c>
    </row>
    <row r="204" spans="1:12" s="325" customFormat="1" x14ac:dyDescent="0.25">
      <c r="A204" s="314"/>
      <c r="B204" s="319"/>
      <c r="C204" s="320"/>
      <c r="D204" s="320"/>
      <c r="E204" s="332"/>
      <c r="F204" s="343"/>
      <c r="G204" s="322"/>
      <c r="H204" s="323"/>
      <c r="I204" s="322"/>
      <c r="J204" s="323"/>
      <c r="K204" s="322"/>
      <c r="L204" s="324"/>
    </row>
    <row r="205" spans="1:12" s="110" customFormat="1" x14ac:dyDescent="0.25">
      <c r="A205" s="406" t="s">
        <v>156</v>
      </c>
      <c r="B205" s="407" t="s">
        <v>156</v>
      </c>
      <c r="C205" s="407" t="s">
        <v>39</v>
      </c>
      <c r="D205" s="407" t="s">
        <v>39</v>
      </c>
      <c r="E205" s="407"/>
      <c r="F205" s="407"/>
      <c r="G205" s="407" t="s">
        <v>39</v>
      </c>
      <c r="H205" s="407" t="e">
        <f>SUM(E205*G205)</f>
        <v>#VALUE!</v>
      </c>
      <c r="I205" s="407" t="s">
        <v>39</v>
      </c>
      <c r="J205" s="407" t="e">
        <f>SUM(G205*H205+H205/100*I205)</f>
        <v>#VALUE!</v>
      </c>
      <c r="K205" s="407" t="s">
        <v>39</v>
      </c>
      <c r="L205" s="408" t="e">
        <f t="shared" ref="L205" si="51">SUM(K205*G205)</f>
        <v>#VALUE!</v>
      </c>
    </row>
    <row r="206" spans="1:12" s="110" customFormat="1" ht="33.75" x14ac:dyDescent="0.25">
      <c r="A206" s="118" t="s">
        <v>831</v>
      </c>
      <c r="B206" s="126" t="s">
        <v>897</v>
      </c>
      <c r="C206" s="111" t="s">
        <v>39</v>
      </c>
      <c r="D206" s="111" t="s">
        <v>39</v>
      </c>
      <c r="E206" s="331">
        <v>80</v>
      </c>
      <c r="F206" s="122" t="s">
        <v>89</v>
      </c>
      <c r="G206" s="112" t="s">
        <v>39</v>
      </c>
      <c r="H206" s="113" t="e">
        <f>SUM(E206*G206)</f>
        <v>#VALUE!</v>
      </c>
      <c r="I206" s="112" t="s">
        <v>39</v>
      </c>
      <c r="J206" s="113" t="e">
        <f>SUM(G206*H206+H206/100*I206)</f>
        <v>#VALUE!</v>
      </c>
      <c r="K206" s="112" t="s">
        <v>39</v>
      </c>
      <c r="L206" s="112" t="s">
        <v>39</v>
      </c>
    </row>
    <row r="207" spans="1:12" s="110" customFormat="1" ht="33.75" x14ac:dyDescent="0.25">
      <c r="A207" s="118" t="s">
        <v>832</v>
      </c>
      <c r="B207" s="126" t="s">
        <v>897</v>
      </c>
      <c r="C207" s="111" t="s">
        <v>39</v>
      </c>
      <c r="D207" s="111" t="s">
        <v>39</v>
      </c>
      <c r="E207" s="331">
        <v>80</v>
      </c>
      <c r="F207" s="122" t="s">
        <v>89</v>
      </c>
      <c r="G207" s="112" t="s">
        <v>39</v>
      </c>
      <c r="H207" s="113" t="e">
        <f>SUM(E207*G207)</f>
        <v>#VALUE!</v>
      </c>
      <c r="I207" s="112" t="s">
        <v>39</v>
      </c>
      <c r="J207" s="113" t="e">
        <f>SUM(G207*H207+H207/100*I207)</f>
        <v>#VALUE!</v>
      </c>
      <c r="K207" s="112" t="s">
        <v>39</v>
      </c>
      <c r="L207" s="112" t="s">
        <v>39</v>
      </c>
    </row>
    <row r="208" spans="1:12" s="325" customFormat="1" x14ac:dyDescent="0.25">
      <c r="A208" s="314"/>
      <c r="B208" s="319"/>
      <c r="C208" s="320"/>
      <c r="D208" s="320"/>
      <c r="E208" s="332"/>
      <c r="F208" s="343"/>
      <c r="G208" s="322"/>
      <c r="H208" s="323"/>
      <c r="I208" s="322"/>
      <c r="J208" s="323"/>
      <c r="K208" s="322"/>
      <c r="L208" s="324"/>
    </row>
    <row r="209" spans="1:12" s="110" customFormat="1" x14ac:dyDescent="0.25">
      <c r="A209" s="406" t="s">
        <v>341</v>
      </c>
      <c r="B209" s="407" t="s">
        <v>154</v>
      </c>
      <c r="C209" s="407" t="s">
        <v>39</v>
      </c>
      <c r="D209" s="407" t="s">
        <v>39</v>
      </c>
      <c r="E209" s="407"/>
      <c r="F209" s="407"/>
      <c r="G209" s="407" t="s">
        <v>39</v>
      </c>
      <c r="H209" s="407" t="e">
        <f t="shared" ref="H209:H219" si="52">SUM(E209*G209)</f>
        <v>#VALUE!</v>
      </c>
      <c r="I209" s="407" t="s">
        <v>39</v>
      </c>
      <c r="J209" s="407" t="e">
        <f t="shared" ref="J209:J219" si="53">SUM(G209*H209+H209/100*I209)</f>
        <v>#VALUE!</v>
      </c>
      <c r="K209" s="407" t="s">
        <v>39</v>
      </c>
      <c r="L209" s="408" t="e">
        <f>SUM(K209*G209)</f>
        <v>#VALUE!</v>
      </c>
    </row>
    <row r="210" spans="1:12" s="110" customFormat="1" x14ac:dyDescent="0.25">
      <c r="A210" s="118" t="s">
        <v>814</v>
      </c>
      <c r="B210" s="126" t="s">
        <v>815</v>
      </c>
      <c r="C210" s="111" t="s">
        <v>39</v>
      </c>
      <c r="D210" s="111" t="s">
        <v>39</v>
      </c>
      <c r="E210" s="331">
        <v>100</v>
      </c>
      <c r="F210" s="124" t="s">
        <v>89</v>
      </c>
      <c r="G210" s="112" t="s">
        <v>39</v>
      </c>
      <c r="H210" s="113" t="e">
        <f t="shared" si="52"/>
        <v>#VALUE!</v>
      </c>
      <c r="I210" s="112" t="s">
        <v>39</v>
      </c>
      <c r="J210" s="113" t="e">
        <f t="shared" si="53"/>
        <v>#VALUE!</v>
      </c>
      <c r="K210" s="112" t="s">
        <v>39</v>
      </c>
      <c r="L210" s="112" t="s">
        <v>39</v>
      </c>
    </row>
    <row r="211" spans="1:12" s="110" customFormat="1" x14ac:dyDescent="0.25">
      <c r="A211" s="118" t="s">
        <v>342</v>
      </c>
      <c r="B211" s="126" t="s">
        <v>815</v>
      </c>
      <c r="C211" s="111" t="s">
        <v>39</v>
      </c>
      <c r="D211" s="111" t="s">
        <v>39</v>
      </c>
      <c r="E211" s="331">
        <v>100</v>
      </c>
      <c r="F211" s="124" t="s">
        <v>89</v>
      </c>
      <c r="G211" s="112" t="s">
        <v>39</v>
      </c>
      <c r="H211" s="113" t="e">
        <f t="shared" si="52"/>
        <v>#VALUE!</v>
      </c>
      <c r="I211" s="112" t="s">
        <v>39</v>
      </c>
      <c r="J211" s="113" t="e">
        <f t="shared" si="53"/>
        <v>#VALUE!</v>
      </c>
      <c r="K211" s="112" t="s">
        <v>39</v>
      </c>
      <c r="L211" s="112" t="s">
        <v>39</v>
      </c>
    </row>
    <row r="212" spans="1:12" s="110" customFormat="1" x14ac:dyDescent="0.25">
      <c r="A212" s="118" t="s">
        <v>343</v>
      </c>
      <c r="B212" s="126" t="s">
        <v>815</v>
      </c>
      <c r="C212" s="111" t="s">
        <v>39</v>
      </c>
      <c r="D212" s="111" t="s">
        <v>39</v>
      </c>
      <c r="E212" s="331">
        <v>160</v>
      </c>
      <c r="F212" s="122" t="s">
        <v>89</v>
      </c>
      <c r="G212" s="112" t="s">
        <v>39</v>
      </c>
      <c r="H212" s="113" t="e">
        <f t="shared" si="52"/>
        <v>#VALUE!</v>
      </c>
      <c r="I212" s="112" t="s">
        <v>39</v>
      </c>
      <c r="J212" s="113" t="e">
        <f t="shared" si="53"/>
        <v>#VALUE!</v>
      </c>
      <c r="K212" s="112" t="s">
        <v>39</v>
      </c>
      <c r="L212" s="112" t="s">
        <v>39</v>
      </c>
    </row>
    <row r="213" spans="1:12" s="110" customFormat="1" x14ac:dyDescent="0.25">
      <c r="A213" s="118" t="s">
        <v>820</v>
      </c>
      <c r="B213" s="126" t="s">
        <v>819</v>
      </c>
      <c r="C213" s="111" t="s">
        <v>39</v>
      </c>
      <c r="D213" s="111" t="s">
        <v>39</v>
      </c>
      <c r="E213" s="331">
        <v>50</v>
      </c>
      <c r="F213" s="124" t="s">
        <v>89</v>
      </c>
      <c r="G213" s="112" t="s">
        <v>39</v>
      </c>
      <c r="H213" s="113" t="e">
        <f t="shared" si="52"/>
        <v>#VALUE!</v>
      </c>
      <c r="I213" s="112" t="s">
        <v>39</v>
      </c>
      <c r="J213" s="113" t="e">
        <f t="shared" si="53"/>
        <v>#VALUE!</v>
      </c>
      <c r="K213" s="112" t="s">
        <v>39</v>
      </c>
      <c r="L213" s="112" t="s">
        <v>39</v>
      </c>
    </row>
    <row r="214" spans="1:12" s="110" customFormat="1" x14ac:dyDescent="0.25">
      <c r="A214" s="118" t="s">
        <v>816</v>
      </c>
      <c r="B214" s="126" t="s">
        <v>821</v>
      </c>
      <c r="C214" s="111" t="s">
        <v>39</v>
      </c>
      <c r="D214" s="111" t="s">
        <v>39</v>
      </c>
      <c r="E214" s="331">
        <v>10</v>
      </c>
      <c r="F214" s="124" t="s">
        <v>89</v>
      </c>
      <c r="G214" s="112" t="s">
        <v>39</v>
      </c>
      <c r="H214" s="113" t="e">
        <f t="shared" si="52"/>
        <v>#VALUE!</v>
      </c>
      <c r="I214" s="112" t="s">
        <v>39</v>
      </c>
      <c r="J214" s="113" t="e">
        <f t="shared" si="53"/>
        <v>#VALUE!</v>
      </c>
      <c r="K214" s="112" t="s">
        <v>39</v>
      </c>
      <c r="L214" s="112" t="s">
        <v>39</v>
      </c>
    </row>
    <row r="215" spans="1:12" s="110" customFormat="1" x14ac:dyDescent="0.25">
      <c r="A215" s="118" t="s">
        <v>823</v>
      </c>
      <c r="B215" s="126" t="s">
        <v>822</v>
      </c>
      <c r="C215" s="111" t="s">
        <v>39</v>
      </c>
      <c r="D215" s="111" t="s">
        <v>39</v>
      </c>
      <c r="E215" s="331">
        <v>100</v>
      </c>
      <c r="F215" s="124" t="s">
        <v>89</v>
      </c>
      <c r="G215" s="112" t="s">
        <v>39</v>
      </c>
      <c r="H215" s="113" t="e">
        <f t="shared" si="52"/>
        <v>#VALUE!</v>
      </c>
      <c r="I215" s="112" t="s">
        <v>39</v>
      </c>
      <c r="J215" s="113" t="e">
        <f t="shared" si="53"/>
        <v>#VALUE!</v>
      </c>
      <c r="K215" s="112" t="s">
        <v>39</v>
      </c>
      <c r="L215" s="112" t="s">
        <v>39</v>
      </c>
    </row>
    <row r="216" spans="1:12" s="110" customFormat="1" x14ac:dyDescent="0.25">
      <c r="A216" s="118" t="s">
        <v>817</v>
      </c>
      <c r="B216" s="126" t="s">
        <v>692</v>
      </c>
      <c r="C216" s="111" t="s">
        <v>39</v>
      </c>
      <c r="D216" s="111" t="s">
        <v>39</v>
      </c>
      <c r="E216" s="331">
        <v>400</v>
      </c>
      <c r="F216" s="124" t="s">
        <v>89</v>
      </c>
      <c r="G216" s="112" t="s">
        <v>39</v>
      </c>
      <c r="H216" s="113" t="e">
        <f t="shared" si="52"/>
        <v>#VALUE!</v>
      </c>
      <c r="I216" s="112" t="s">
        <v>39</v>
      </c>
      <c r="J216" s="113" t="e">
        <f t="shared" si="53"/>
        <v>#VALUE!</v>
      </c>
      <c r="K216" s="112" t="s">
        <v>39</v>
      </c>
      <c r="L216" s="112" t="s">
        <v>39</v>
      </c>
    </row>
    <row r="217" spans="1:12" s="110" customFormat="1" x14ac:dyDescent="0.25">
      <c r="A217" s="118" t="s">
        <v>824</v>
      </c>
      <c r="B217" s="126" t="s">
        <v>822</v>
      </c>
      <c r="C217" s="111" t="s">
        <v>39</v>
      </c>
      <c r="D217" s="111" t="s">
        <v>39</v>
      </c>
      <c r="E217" s="331">
        <v>100</v>
      </c>
      <c r="F217" s="122" t="s">
        <v>89</v>
      </c>
      <c r="G217" s="112" t="s">
        <v>39</v>
      </c>
      <c r="H217" s="113" t="e">
        <f t="shared" si="52"/>
        <v>#VALUE!</v>
      </c>
      <c r="I217" s="112" t="s">
        <v>39</v>
      </c>
      <c r="J217" s="113" t="e">
        <f t="shared" si="53"/>
        <v>#VALUE!</v>
      </c>
      <c r="K217" s="112" t="s">
        <v>39</v>
      </c>
      <c r="L217" s="112" t="s">
        <v>39</v>
      </c>
    </row>
    <row r="218" spans="1:12" s="110" customFormat="1" x14ac:dyDescent="0.25">
      <c r="A218" s="118" t="s">
        <v>818</v>
      </c>
      <c r="B218" s="126" t="s">
        <v>821</v>
      </c>
      <c r="C218" s="111" t="s">
        <v>39</v>
      </c>
      <c r="D218" s="111" t="s">
        <v>39</v>
      </c>
      <c r="E218" s="331">
        <v>100</v>
      </c>
      <c r="F218" s="122" t="s">
        <v>89</v>
      </c>
      <c r="G218" s="112" t="s">
        <v>39</v>
      </c>
      <c r="H218" s="113" t="e">
        <f t="shared" si="52"/>
        <v>#VALUE!</v>
      </c>
      <c r="I218" s="112" t="s">
        <v>39</v>
      </c>
      <c r="J218" s="113" t="e">
        <f t="shared" si="53"/>
        <v>#VALUE!</v>
      </c>
      <c r="K218" s="112" t="s">
        <v>39</v>
      </c>
      <c r="L218" s="112" t="s">
        <v>39</v>
      </c>
    </row>
    <row r="219" spans="1:12" s="110" customFormat="1" x14ac:dyDescent="0.25">
      <c r="A219" s="118" t="s">
        <v>826</v>
      </c>
      <c r="B219" s="126" t="s">
        <v>825</v>
      </c>
      <c r="C219" s="111" t="s">
        <v>39</v>
      </c>
      <c r="D219" s="111" t="s">
        <v>39</v>
      </c>
      <c r="E219" s="331">
        <v>300</v>
      </c>
      <c r="F219" s="122" t="s">
        <v>89</v>
      </c>
      <c r="G219" s="112" t="s">
        <v>39</v>
      </c>
      <c r="H219" s="113" t="e">
        <f t="shared" si="52"/>
        <v>#VALUE!</v>
      </c>
      <c r="I219" s="112" t="s">
        <v>39</v>
      </c>
      <c r="J219" s="113" t="e">
        <f t="shared" si="53"/>
        <v>#VALUE!</v>
      </c>
      <c r="K219" s="112" t="s">
        <v>39</v>
      </c>
      <c r="L219" s="112" t="s">
        <v>39</v>
      </c>
    </row>
    <row r="220" spans="1:12" s="325" customFormat="1" x14ac:dyDescent="0.25">
      <c r="A220" s="314"/>
      <c r="B220" s="319"/>
      <c r="C220" s="320"/>
      <c r="D220" s="320"/>
      <c r="E220" s="332"/>
      <c r="F220" s="343"/>
      <c r="G220" s="322"/>
      <c r="H220" s="323"/>
      <c r="I220" s="322"/>
      <c r="J220" s="323"/>
      <c r="K220" s="322"/>
      <c r="L220" s="324"/>
    </row>
    <row r="221" spans="1:12" s="110" customFormat="1" x14ac:dyDescent="0.25">
      <c r="A221" s="406" t="s">
        <v>159</v>
      </c>
      <c r="B221" s="407" t="s">
        <v>159</v>
      </c>
      <c r="C221" s="407" t="s">
        <v>39</v>
      </c>
      <c r="D221" s="407" t="s">
        <v>39</v>
      </c>
      <c r="E221" s="407"/>
      <c r="F221" s="407"/>
      <c r="G221" s="407" t="s">
        <v>39</v>
      </c>
      <c r="H221" s="407" t="e">
        <f t="shared" ref="H221:H251" si="54">SUM(E221*G221)</f>
        <v>#VALUE!</v>
      </c>
      <c r="I221" s="407" t="s">
        <v>39</v>
      </c>
      <c r="J221" s="407" t="e">
        <f t="shared" ref="J221:J251" si="55">SUM(G221*H221+H221/100*I221)</f>
        <v>#VALUE!</v>
      </c>
      <c r="K221" s="407" t="s">
        <v>39</v>
      </c>
      <c r="L221" s="408" t="e">
        <f t="shared" ref="L221" si="56">SUM(K221*G221)</f>
        <v>#VALUE!</v>
      </c>
    </row>
    <row r="222" spans="1:12" s="110" customFormat="1" ht="16.5" customHeight="1" x14ac:dyDescent="0.25">
      <c r="A222" s="118" t="s">
        <v>136</v>
      </c>
      <c r="B222" s="126" t="s">
        <v>917</v>
      </c>
      <c r="C222" s="111" t="s">
        <v>39</v>
      </c>
      <c r="D222" s="111" t="s">
        <v>39</v>
      </c>
      <c r="E222" s="331">
        <v>130</v>
      </c>
      <c r="F222" s="124" t="s">
        <v>89</v>
      </c>
      <c r="G222" s="112" t="s">
        <v>39</v>
      </c>
      <c r="H222" s="113" t="e">
        <f t="shared" ref="H222" si="57">SUM(E222*G222)</f>
        <v>#VALUE!</v>
      </c>
      <c r="I222" s="112" t="s">
        <v>39</v>
      </c>
      <c r="J222" s="113" t="e">
        <f t="shared" ref="J222" si="58">SUM(G222*H222+H222/100*I222)</f>
        <v>#VALUE!</v>
      </c>
      <c r="K222" s="112" t="s">
        <v>39</v>
      </c>
      <c r="L222" s="112" t="s">
        <v>39</v>
      </c>
    </row>
    <row r="223" spans="1:12" s="110" customFormat="1" x14ac:dyDescent="0.25">
      <c r="A223" s="118" t="s">
        <v>911</v>
      </c>
      <c r="B223" s="126" t="s">
        <v>912</v>
      </c>
      <c r="C223" s="111" t="s">
        <v>39</v>
      </c>
      <c r="D223" s="111" t="s">
        <v>39</v>
      </c>
      <c r="E223" s="331">
        <v>30</v>
      </c>
      <c r="F223" s="124" t="s">
        <v>89</v>
      </c>
      <c r="G223" s="112" t="s">
        <v>39</v>
      </c>
      <c r="H223" s="113" t="e">
        <f t="shared" ref="H223" si="59">SUM(E223*G223)</f>
        <v>#VALUE!</v>
      </c>
      <c r="I223" s="112" t="s">
        <v>39</v>
      </c>
      <c r="J223" s="113" t="e">
        <f t="shared" ref="J223" si="60">SUM(G223*H223+H223/100*I223)</f>
        <v>#VALUE!</v>
      </c>
      <c r="K223" s="112" t="s">
        <v>39</v>
      </c>
      <c r="L223" s="112" t="s">
        <v>39</v>
      </c>
    </row>
    <row r="224" spans="1:12" s="110" customFormat="1" ht="36.75" customHeight="1" x14ac:dyDescent="0.25">
      <c r="A224" s="118" t="s">
        <v>160</v>
      </c>
      <c r="B224" s="126" t="s">
        <v>918</v>
      </c>
      <c r="C224" s="111" t="s">
        <v>39</v>
      </c>
      <c r="D224" s="111" t="s">
        <v>39</v>
      </c>
      <c r="E224" s="331">
        <v>130</v>
      </c>
      <c r="F224" s="124" t="s">
        <v>89</v>
      </c>
      <c r="G224" s="112" t="s">
        <v>39</v>
      </c>
      <c r="H224" s="113" t="e">
        <f t="shared" si="54"/>
        <v>#VALUE!</v>
      </c>
      <c r="I224" s="112" t="s">
        <v>39</v>
      </c>
      <c r="J224" s="113" t="e">
        <f t="shared" si="55"/>
        <v>#VALUE!</v>
      </c>
      <c r="K224" s="112" t="s">
        <v>39</v>
      </c>
      <c r="L224" s="112" t="s">
        <v>39</v>
      </c>
    </row>
    <row r="225" spans="1:12" s="110" customFormat="1" x14ac:dyDescent="0.25">
      <c r="A225" s="118" t="s">
        <v>930</v>
      </c>
      <c r="B225" s="126" t="s">
        <v>928</v>
      </c>
      <c r="C225" s="111" t="s">
        <v>39</v>
      </c>
      <c r="D225" s="111" t="s">
        <v>39</v>
      </c>
      <c r="E225" s="331">
        <v>50</v>
      </c>
      <c r="F225" s="124" t="s">
        <v>89</v>
      </c>
      <c r="G225" s="112" t="s">
        <v>39</v>
      </c>
      <c r="H225" s="113" t="e">
        <f>SUM(E225*G225)</f>
        <v>#VALUE!</v>
      </c>
      <c r="I225" s="112" t="s">
        <v>39</v>
      </c>
      <c r="J225" s="113" t="e">
        <f>SUM(G225*H225+H225/100*I225)</f>
        <v>#VALUE!</v>
      </c>
      <c r="K225" s="112" t="s">
        <v>39</v>
      </c>
      <c r="L225" s="112" t="s">
        <v>39</v>
      </c>
    </row>
    <row r="226" spans="1:12" s="110" customFormat="1" x14ac:dyDescent="0.25">
      <c r="A226" s="118" t="s">
        <v>931</v>
      </c>
      <c r="B226" s="126" t="s">
        <v>927</v>
      </c>
      <c r="C226" s="111" t="s">
        <v>39</v>
      </c>
      <c r="D226" s="111" t="s">
        <v>39</v>
      </c>
      <c r="E226" s="331">
        <v>50</v>
      </c>
      <c r="F226" s="124" t="s">
        <v>89</v>
      </c>
      <c r="G226" s="112" t="s">
        <v>39</v>
      </c>
      <c r="H226" s="113" t="e">
        <f>SUM(E226*G226)</f>
        <v>#VALUE!</v>
      </c>
      <c r="I226" s="112" t="s">
        <v>39</v>
      </c>
      <c r="J226" s="113" t="e">
        <f>SUM(G226*H226+H226/100*I226)</f>
        <v>#VALUE!</v>
      </c>
      <c r="K226" s="112" t="s">
        <v>39</v>
      </c>
      <c r="L226" s="112" t="s">
        <v>39</v>
      </c>
    </row>
    <row r="227" spans="1:12" s="110" customFormat="1" ht="16.5" customHeight="1" x14ac:dyDescent="0.25">
      <c r="A227" s="118" t="s">
        <v>932</v>
      </c>
      <c r="B227" s="103" t="s">
        <v>929</v>
      </c>
      <c r="C227" s="111" t="s">
        <v>39</v>
      </c>
      <c r="D227" s="111" t="s">
        <v>39</v>
      </c>
      <c r="E227" s="345">
        <v>50</v>
      </c>
      <c r="F227" s="138" t="s">
        <v>89</v>
      </c>
      <c r="G227" s="112" t="s">
        <v>39</v>
      </c>
      <c r="H227" s="113" t="e">
        <v>#VALUE!</v>
      </c>
      <c r="I227" s="112" t="s">
        <v>39</v>
      </c>
      <c r="J227" s="113" t="e">
        <v>#VALUE!</v>
      </c>
      <c r="K227" s="112" t="s">
        <v>39</v>
      </c>
      <c r="L227" s="112" t="s">
        <v>39</v>
      </c>
    </row>
    <row r="228" spans="1:12" s="110" customFormat="1" ht="22.5" x14ac:dyDescent="0.25">
      <c r="A228" s="118" t="s">
        <v>319</v>
      </c>
      <c r="B228" s="126" t="s">
        <v>913</v>
      </c>
      <c r="C228" s="111" t="s">
        <v>39</v>
      </c>
      <c r="D228" s="111" t="s">
        <v>39</v>
      </c>
      <c r="E228" s="331">
        <v>30</v>
      </c>
      <c r="F228" s="124" t="s">
        <v>89</v>
      </c>
      <c r="G228" s="112" t="s">
        <v>39</v>
      </c>
      <c r="H228" s="113" t="e">
        <f t="shared" si="54"/>
        <v>#VALUE!</v>
      </c>
      <c r="I228" s="112" t="s">
        <v>39</v>
      </c>
      <c r="J228" s="113" t="e">
        <f t="shared" si="55"/>
        <v>#VALUE!</v>
      </c>
      <c r="K228" s="112" t="s">
        <v>39</v>
      </c>
      <c r="L228" s="112" t="s">
        <v>39</v>
      </c>
    </row>
    <row r="229" spans="1:12" s="110" customFormat="1" ht="22.5" x14ac:dyDescent="0.25">
      <c r="A229" s="118" t="s">
        <v>344</v>
      </c>
      <c r="B229" s="126" t="s">
        <v>919</v>
      </c>
      <c r="C229" s="111" t="s">
        <v>39</v>
      </c>
      <c r="D229" s="111" t="s">
        <v>39</v>
      </c>
      <c r="E229" s="331">
        <v>30</v>
      </c>
      <c r="F229" s="124" t="s">
        <v>89</v>
      </c>
      <c r="G229" s="112" t="s">
        <v>39</v>
      </c>
      <c r="H229" s="113" t="e">
        <f t="shared" ref="H229" si="61">SUM(E229*G229)</f>
        <v>#VALUE!</v>
      </c>
      <c r="I229" s="112" t="s">
        <v>39</v>
      </c>
      <c r="J229" s="113" t="e">
        <f t="shared" ref="J229" si="62">SUM(G229*H229+H229/100*I229)</f>
        <v>#VALUE!</v>
      </c>
      <c r="K229" s="112" t="s">
        <v>39</v>
      </c>
      <c r="L229" s="112" t="s">
        <v>39</v>
      </c>
    </row>
    <row r="230" spans="1:12" s="110" customFormat="1" ht="24" customHeight="1" x14ac:dyDescent="0.25">
      <c r="A230" s="118" t="s">
        <v>320</v>
      </c>
      <c r="B230" s="126" t="s">
        <v>920</v>
      </c>
      <c r="C230" s="111" t="s">
        <v>39</v>
      </c>
      <c r="D230" s="111" t="s">
        <v>39</v>
      </c>
      <c r="E230" s="331">
        <v>30</v>
      </c>
      <c r="F230" s="124" t="s">
        <v>89</v>
      </c>
      <c r="G230" s="112" t="s">
        <v>39</v>
      </c>
      <c r="H230" s="113" t="e">
        <f t="shared" ref="H230" si="63">SUM(E230*G230)</f>
        <v>#VALUE!</v>
      </c>
      <c r="I230" s="112" t="s">
        <v>39</v>
      </c>
      <c r="J230" s="113" t="e">
        <f t="shared" ref="J230" si="64">SUM(G230*H230+H230/100*I230)</f>
        <v>#VALUE!</v>
      </c>
      <c r="K230" s="112" t="s">
        <v>39</v>
      </c>
      <c r="L230" s="112" t="s">
        <v>39</v>
      </c>
    </row>
    <row r="231" spans="1:12" s="110" customFormat="1" ht="26.25" customHeight="1" x14ac:dyDescent="0.25">
      <c r="A231" s="119" t="s">
        <v>914</v>
      </c>
      <c r="B231" s="103" t="s">
        <v>915</v>
      </c>
      <c r="C231" s="111" t="s">
        <v>39</v>
      </c>
      <c r="D231" s="111" t="s">
        <v>39</v>
      </c>
      <c r="E231" s="344">
        <v>12</v>
      </c>
      <c r="F231" s="138" t="s">
        <v>89</v>
      </c>
      <c r="G231" s="112" t="s">
        <v>39</v>
      </c>
      <c r="H231" s="113" t="e">
        <f t="shared" si="54"/>
        <v>#VALUE!</v>
      </c>
      <c r="I231" s="112" t="s">
        <v>39</v>
      </c>
      <c r="J231" s="113" t="e">
        <f t="shared" si="55"/>
        <v>#VALUE!</v>
      </c>
      <c r="K231" s="112" t="s">
        <v>39</v>
      </c>
      <c r="L231" s="112" t="s">
        <v>39</v>
      </c>
    </row>
    <row r="232" spans="1:12" s="110" customFormat="1" ht="23.25" customHeight="1" x14ac:dyDescent="0.25">
      <c r="A232" s="119" t="s">
        <v>318</v>
      </c>
      <c r="B232" s="103" t="s">
        <v>916</v>
      </c>
      <c r="C232" s="111" t="s">
        <v>39</v>
      </c>
      <c r="D232" s="111" t="s">
        <v>39</v>
      </c>
      <c r="E232" s="344">
        <v>20</v>
      </c>
      <c r="F232" s="138" t="s">
        <v>89</v>
      </c>
      <c r="G232" s="112" t="s">
        <v>39</v>
      </c>
      <c r="H232" s="113" t="e">
        <f>SUM(E232*G232)</f>
        <v>#VALUE!</v>
      </c>
      <c r="I232" s="112" t="s">
        <v>39</v>
      </c>
      <c r="J232" s="113" t="e">
        <f>SUM(G232*H232+H232/100*I232)</f>
        <v>#VALUE!</v>
      </c>
      <c r="K232" s="112" t="s">
        <v>39</v>
      </c>
      <c r="L232" s="112" t="s">
        <v>39</v>
      </c>
    </row>
    <row r="233" spans="1:12" s="110" customFormat="1" ht="33.75" x14ac:dyDescent="0.25">
      <c r="A233" s="118" t="s">
        <v>921</v>
      </c>
      <c r="B233" s="126" t="s">
        <v>922</v>
      </c>
      <c r="C233" s="111" t="s">
        <v>39</v>
      </c>
      <c r="D233" s="111" t="s">
        <v>39</v>
      </c>
      <c r="E233" s="331">
        <v>12</v>
      </c>
      <c r="F233" s="124" t="s">
        <v>89</v>
      </c>
      <c r="G233" s="112" t="s">
        <v>39</v>
      </c>
      <c r="H233" s="113" t="e">
        <f t="shared" ref="H233" si="65">SUM(E233*G233)</f>
        <v>#VALUE!</v>
      </c>
      <c r="I233" s="112" t="s">
        <v>39</v>
      </c>
      <c r="J233" s="113" t="e">
        <f t="shared" ref="J233" si="66">SUM(G233*H233+H233/100*I233)</f>
        <v>#VALUE!</v>
      </c>
      <c r="K233" s="112" t="s">
        <v>39</v>
      </c>
      <c r="L233" s="112" t="s">
        <v>39</v>
      </c>
    </row>
    <row r="234" spans="1:12" s="110" customFormat="1" ht="33.75" x14ac:dyDescent="0.25">
      <c r="A234" s="118" t="s">
        <v>924</v>
      </c>
      <c r="B234" s="126" t="s">
        <v>923</v>
      </c>
      <c r="C234" s="111" t="s">
        <v>39</v>
      </c>
      <c r="D234" s="111" t="s">
        <v>39</v>
      </c>
      <c r="E234" s="331">
        <v>6</v>
      </c>
      <c r="F234" s="124" t="s">
        <v>89</v>
      </c>
      <c r="G234" s="112" t="s">
        <v>39</v>
      </c>
      <c r="H234" s="113" t="e">
        <f>SUM(E234*G234)</f>
        <v>#VALUE!</v>
      </c>
      <c r="I234" s="112" t="s">
        <v>39</v>
      </c>
      <c r="J234" s="113" t="e">
        <f>SUM(G234*H234+H234/100*I234)</f>
        <v>#VALUE!</v>
      </c>
      <c r="K234" s="112" t="s">
        <v>39</v>
      </c>
      <c r="L234" s="112" t="s">
        <v>39</v>
      </c>
    </row>
    <row r="235" spans="1:12" s="110" customFormat="1" ht="33.75" x14ac:dyDescent="0.25">
      <c r="A235" s="118" t="s">
        <v>926</v>
      </c>
      <c r="B235" s="126" t="s">
        <v>925</v>
      </c>
      <c r="C235" s="111" t="s">
        <v>39</v>
      </c>
      <c r="D235" s="111" t="s">
        <v>39</v>
      </c>
      <c r="E235" s="331">
        <v>6</v>
      </c>
      <c r="F235" s="124" t="s">
        <v>89</v>
      </c>
      <c r="G235" s="112" t="s">
        <v>39</v>
      </c>
      <c r="H235" s="113" t="e">
        <f t="shared" ref="H235" si="67">SUM(E235*G235)</f>
        <v>#VALUE!</v>
      </c>
      <c r="I235" s="112" t="s">
        <v>39</v>
      </c>
      <c r="J235" s="113" t="e">
        <f t="shared" ref="J235" si="68">SUM(G235*H235+H235/100*I235)</f>
        <v>#VALUE!</v>
      </c>
      <c r="K235" s="112" t="s">
        <v>39</v>
      </c>
      <c r="L235" s="112" t="s">
        <v>39</v>
      </c>
    </row>
    <row r="236" spans="1:12" s="110" customFormat="1" x14ac:dyDescent="0.25">
      <c r="A236" s="118" t="s">
        <v>161</v>
      </c>
      <c r="B236" s="126" t="s">
        <v>937</v>
      </c>
      <c r="C236" s="111" t="s">
        <v>39</v>
      </c>
      <c r="D236" s="111" t="s">
        <v>39</v>
      </c>
      <c r="E236" s="331">
        <v>12</v>
      </c>
      <c r="F236" s="124" t="s">
        <v>89</v>
      </c>
      <c r="G236" s="112" t="s">
        <v>39</v>
      </c>
      <c r="H236" s="113" t="e">
        <f>SUM(E236*G236)</f>
        <v>#VALUE!</v>
      </c>
      <c r="I236" s="112" t="s">
        <v>39</v>
      </c>
      <c r="J236" s="113" t="e">
        <f>SUM(G236*H236+H236/100*I236)</f>
        <v>#VALUE!</v>
      </c>
      <c r="K236" s="112" t="s">
        <v>39</v>
      </c>
      <c r="L236" s="112" t="s">
        <v>39</v>
      </c>
    </row>
    <row r="237" spans="1:12" s="110" customFormat="1" x14ac:dyDescent="0.25">
      <c r="A237" s="118" t="s">
        <v>938</v>
      </c>
      <c r="B237" s="126" t="s">
        <v>939</v>
      </c>
      <c r="C237" s="111" t="s">
        <v>39</v>
      </c>
      <c r="D237" s="111" t="s">
        <v>39</v>
      </c>
      <c r="E237" s="331">
        <v>120</v>
      </c>
      <c r="F237" s="124" t="s">
        <v>89</v>
      </c>
      <c r="G237" s="112" t="s">
        <v>39</v>
      </c>
      <c r="H237" s="113" t="e">
        <f>SUM(E237*G237)</f>
        <v>#VALUE!</v>
      </c>
      <c r="I237" s="112" t="s">
        <v>39</v>
      </c>
      <c r="J237" s="113" t="e">
        <f>SUM(G237*H237+H237/100*I237)</f>
        <v>#VALUE!</v>
      </c>
      <c r="K237" s="112" t="s">
        <v>39</v>
      </c>
      <c r="L237" s="112" t="s">
        <v>39</v>
      </c>
    </row>
    <row r="238" spans="1:12" s="110" customFormat="1" x14ac:dyDescent="0.25">
      <c r="A238" s="118" t="s">
        <v>940</v>
      </c>
      <c r="B238" s="126" t="s">
        <v>941</v>
      </c>
      <c r="C238" s="111" t="s">
        <v>39</v>
      </c>
      <c r="D238" s="111" t="s">
        <v>39</v>
      </c>
      <c r="E238" s="331">
        <v>12</v>
      </c>
      <c r="F238" s="124" t="s">
        <v>89</v>
      </c>
      <c r="G238" s="112" t="s">
        <v>39</v>
      </c>
      <c r="H238" s="113" t="e">
        <f t="shared" ref="H238" si="69">SUM(E238*G238)</f>
        <v>#VALUE!</v>
      </c>
      <c r="I238" s="112" t="s">
        <v>39</v>
      </c>
      <c r="J238" s="113" t="e">
        <f t="shared" ref="J238" si="70">SUM(G238*H238+H238/100*I238)</f>
        <v>#VALUE!</v>
      </c>
      <c r="K238" s="112" t="s">
        <v>39</v>
      </c>
      <c r="L238" s="112" t="s">
        <v>39</v>
      </c>
    </row>
    <row r="239" spans="1:12" s="110" customFormat="1" x14ac:dyDescent="0.25">
      <c r="A239" s="118" t="s">
        <v>942</v>
      </c>
      <c r="B239" s="126" t="s">
        <v>939</v>
      </c>
      <c r="C239" s="111" t="s">
        <v>39</v>
      </c>
      <c r="D239" s="111" t="s">
        <v>39</v>
      </c>
      <c r="E239" s="331">
        <v>50</v>
      </c>
      <c r="F239" s="124" t="s">
        <v>89</v>
      </c>
      <c r="G239" s="112" t="s">
        <v>39</v>
      </c>
      <c r="H239" s="113" t="e">
        <f t="shared" ref="H239" si="71">SUM(E239*G239)</f>
        <v>#VALUE!</v>
      </c>
      <c r="I239" s="112" t="s">
        <v>39</v>
      </c>
      <c r="J239" s="113" t="e">
        <f t="shared" ref="J239" si="72">SUM(G239*H239+H239/100*I239)</f>
        <v>#VALUE!</v>
      </c>
      <c r="K239" s="112" t="s">
        <v>39</v>
      </c>
      <c r="L239" s="112" t="s">
        <v>39</v>
      </c>
    </row>
    <row r="240" spans="1:12" s="110" customFormat="1" ht="22.5" x14ac:dyDescent="0.25">
      <c r="A240" s="118" t="s">
        <v>162</v>
      </c>
      <c r="B240" s="126" t="s">
        <v>842</v>
      </c>
      <c r="C240" s="111" t="s">
        <v>39</v>
      </c>
      <c r="D240" s="111" t="s">
        <v>39</v>
      </c>
      <c r="E240" s="331">
        <v>60</v>
      </c>
      <c r="F240" s="124" t="s">
        <v>89</v>
      </c>
      <c r="G240" s="112" t="s">
        <v>39</v>
      </c>
      <c r="H240" s="113" t="e">
        <f>SUM(E240*G240)</f>
        <v>#VALUE!</v>
      </c>
      <c r="I240" s="112" t="s">
        <v>39</v>
      </c>
      <c r="J240" s="113" t="e">
        <f>SUM(G240*H240+H240/100*I240)</f>
        <v>#VALUE!</v>
      </c>
      <c r="K240" s="112" t="s">
        <v>39</v>
      </c>
      <c r="L240" s="112" t="s">
        <v>39</v>
      </c>
    </row>
    <row r="241" spans="1:12" s="110" customFormat="1" ht="33.75" x14ac:dyDescent="0.25">
      <c r="A241" s="118" t="s">
        <v>944</v>
      </c>
      <c r="B241" s="126" t="s">
        <v>945</v>
      </c>
      <c r="C241" s="111" t="s">
        <v>39</v>
      </c>
      <c r="D241" s="111" t="s">
        <v>39</v>
      </c>
      <c r="E241" s="331">
        <v>150</v>
      </c>
      <c r="F241" s="124" t="s">
        <v>89</v>
      </c>
      <c r="G241" s="112" t="s">
        <v>39</v>
      </c>
      <c r="H241" s="113" t="e">
        <f t="shared" ref="H241" si="73">SUM(E241*G241)</f>
        <v>#VALUE!</v>
      </c>
      <c r="I241" s="112" t="s">
        <v>39</v>
      </c>
      <c r="J241" s="113" t="e">
        <f t="shared" ref="J241" si="74">SUM(G241*H241+H241/100*I241)</f>
        <v>#VALUE!</v>
      </c>
      <c r="K241" s="112" t="s">
        <v>39</v>
      </c>
      <c r="L241" s="112" t="s">
        <v>39</v>
      </c>
    </row>
    <row r="242" spans="1:12" s="110" customFormat="1" ht="33.75" x14ac:dyDescent="0.25">
      <c r="A242" s="118" t="s">
        <v>958</v>
      </c>
      <c r="B242" s="126" t="s">
        <v>959</v>
      </c>
      <c r="C242" s="111" t="s">
        <v>39</v>
      </c>
      <c r="D242" s="111" t="s">
        <v>39</v>
      </c>
      <c r="E242" s="331">
        <v>16</v>
      </c>
      <c r="F242" s="124" t="s">
        <v>89</v>
      </c>
      <c r="G242" s="111" t="s">
        <v>39</v>
      </c>
      <c r="H242" s="113" t="e">
        <f t="shared" ref="H242:J243" si="75">SUM(E242*G242)</f>
        <v>#VALUE!</v>
      </c>
      <c r="I242" s="111" t="s">
        <v>39</v>
      </c>
      <c r="J242" s="113" t="e">
        <f t="shared" si="75"/>
        <v>#VALUE!</v>
      </c>
      <c r="K242" s="112" t="s">
        <v>39</v>
      </c>
      <c r="L242" s="112" t="s">
        <v>39</v>
      </c>
    </row>
    <row r="243" spans="1:12" s="110" customFormat="1" ht="33.75" x14ac:dyDescent="0.25">
      <c r="A243" s="118" t="s">
        <v>163</v>
      </c>
      <c r="B243" s="126" t="s">
        <v>963</v>
      </c>
      <c r="C243" s="111" t="s">
        <v>39</v>
      </c>
      <c r="D243" s="111" t="s">
        <v>39</v>
      </c>
      <c r="E243" s="331">
        <v>100</v>
      </c>
      <c r="F243" s="124" t="s">
        <v>89</v>
      </c>
      <c r="G243" s="111" t="s">
        <v>39</v>
      </c>
      <c r="H243" s="113" t="e">
        <f t="shared" si="75"/>
        <v>#VALUE!</v>
      </c>
      <c r="I243" s="111" t="s">
        <v>39</v>
      </c>
      <c r="J243" s="113" t="e">
        <f t="shared" si="75"/>
        <v>#VALUE!</v>
      </c>
      <c r="K243" s="112" t="s">
        <v>39</v>
      </c>
      <c r="L243" s="112" t="s">
        <v>39</v>
      </c>
    </row>
    <row r="244" spans="1:12" s="110" customFormat="1" ht="22.5" x14ac:dyDescent="0.25">
      <c r="A244" s="118" t="s">
        <v>28</v>
      </c>
      <c r="B244" s="126" t="s">
        <v>956</v>
      </c>
      <c r="C244" s="111" t="s">
        <v>39</v>
      </c>
      <c r="D244" s="111" t="s">
        <v>39</v>
      </c>
      <c r="E244" s="331">
        <v>5</v>
      </c>
      <c r="F244" s="124" t="s">
        <v>89</v>
      </c>
      <c r="G244" s="112" t="s">
        <v>39</v>
      </c>
      <c r="H244" s="113" t="e">
        <f>SUM(E244*G244)</f>
        <v>#VALUE!</v>
      </c>
      <c r="I244" s="112" t="s">
        <v>39</v>
      </c>
      <c r="J244" s="113" t="e">
        <f t="shared" ref="J244" si="76">SUM(G244*H244+H244/100*I244)</f>
        <v>#VALUE!</v>
      </c>
      <c r="K244" s="112" t="s">
        <v>39</v>
      </c>
      <c r="L244" s="112" t="s">
        <v>39</v>
      </c>
    </row>
    <row r="245" spans="1:12" s="110" customFormat="1" ht="33.75" x14ac:dyDescent="0.25">
      <c r="A245" s="118" t="s">
        <v>962</v>
      </c>
      <c r="B245" s="126" t="s">
        <v>960</v>
      </c>
      <c r="C245" s="111" t="s">
        <v>39</v>
      </c>
      <c r="D245" s="111" t="s">
        <v>39</v>
      </c>
      <c r="E245" s="331">
        <v>8</v>
      </c>
      <c r="F245" s="124" t="s">
        <v>89</v>
      </c>
      <c r="G245" s="112" t="s">
        <v>39</v>
      </c>
      <c r="H245" s="113" t="e">
        <f t="shared" ref="H245" si="77">SUM(E245*G245)</f>
        <v>#VALUE!</v>
      </c>
      <c r="I245" s="112" t="s">
        <v>39</v>
      </c>
      <c r="J245" s="113" t="e">
        <f t="shared" ref="J245" si="78">SUM(G245*H245+H245/100*I245)</f>
        <v>#VALUE!</v>
      </c>
      <c r="K245" s="112" t="s">
        <v>39</v>
      </c>
      <c r="L245" s="112" t="s">
        <v>39</v>
      </c>
    </row>
    <row r="246" spans="1:12" s="110" customFormat="1" ht="33.75" x14ac:dyDescent="0.25">
      <c r="A246" s="118" t="s">
        <v>957</v>
      </c>
      <c r="B246" s="126" t="s">
        <v>961</v>
      </c>
      <c r="C246" s="111" t="s">
        <v>39</v>
      </c>
      <c r="D246" s="111" t="s">
        <v>39</v>
      </c>
      <c r="E246" s="331">
        <v>18</v>
      </c>
      <c r="F246" s="124" t="s">
        <v>89</v>
      </c>
      <c r="G246" s="112" t="s">
        <v>39</v>
      </c>
      <c r="H246" s="113" t="e">
        <f>SUM(E246*G246)</f>
        <v>#VALUE!</v>
      </c>
      <c r="I246" s="112" t="s">
        <v>39</v>
      </c>
      <c r="J246" s="113" t="e">
        <f>SUM(G246*H246+H246/100*I246)</f>
        <v>#VALUE!</v>
      </c>
      <c r="K246" s="112" t="s">
        <v>39</v>
      </c>
      <c r="L246" s="112" t="s">
        <v>39</v>
      </c>
    </row>
    <row r="247" spans="1:12" s="110" customFormat="1" ht="22.5" x14ac:dyDescent="0.25">
      <c r="A247" s="118" t="s">
        <v>969</v>
      </c>
      <c r="B247" s="126" t="s">
        <v>966</v>
      </c>
      <c r="C247" s="111" t="s">
        <v>39</v>
      </c>
      <c r="D247" s="111" t="s">
        <v>39</v>
      </c>
      <c r="E247" s="331">
        <v>6</v>
      </c>
      <c r="F247" s="122" t="s">
        <v>89</v>
      </c>
      <c r="G247" s="112" t="s">
        <v>39</v>
      </c>
      <c r="H247" s="113" t="e">
        <f>SUM(E247*G247)</f>
        <v>#VALUE!</v>
      </c>
      <c r="I247" s="112" t="s">
        <v>39</v>
      </c>
      <c r="J247" s="113" t="e">
        <f>SUM(G247*H247+H247/100*I247)</f>
        <v>#VALUE!</v>
      </c>
      <c r="K247" s="112" t="s">
        <v>39</v>
      </c>
      <c r="L247" s="112" t="s">
        <v>39</v>
      </c>
    </row>
    <row r="248" spans="1:12" s="110" customFormat="1" ht="22.5" x14ac:dyDescent="0.25">
      <c r="A248" s="118" t="s">
        <v>967</v>
      </c>
      <c r="B248" s="126" t="s">
        <v>968</v>
      </c>
      <c r="C248" s="111" t="s">
        <v>39</v>
      </c>
      <c r="D248" s="111" t="s">
        <v>39</v>
      </c>
      <c r="E248" s="331">
        <v>24</v>
      </c>
      <c r="F248" s="122" t="s">
        <v>89</v>
      </c>
      <c r="G248" s="112" t="s">
        <v>39</v>
      </c>
      <c r="H248" s="113" t="e">
        <f>SUM(E248*G248)</f>
        <v>#VALUE!</v>
      </c>
      <c r="I248" s="112" t="s">
        <v>39</v>
      </c>
      <c r="J248" s="113" t="e">
        <f>SUM(G248*H248+H248/100*I248)</f>
        <v>#VALUE!</v>
      </c>
      <c r="K248" s="112" t="s">
        <v>39</v>
      </c>
      <c r="L248" s="112" t="s">
        <v>39</v>
      </c>
    </row>
    <row r="249" spans="1:12" s="110" customFormat="1" ht="22.5" x14ac:dyDescent="0.25">
      <c r="A249" s="118" t="s">
        <v>965</v>
      </c>
      <c r="B249" s="126" t="s">
        <v>964</v>
      </c>
      <c r="C249" s="111" t="s">
        <v>39</v>
      </c>
      <c r="D249" s="111" t="s">
        <v>39</v>
      </c>
      <c r="E249" s="331">
        <v>6</v>
      </c>
      <c r="F249" s="122" t="s">
        <v>89</v>
      </c>
      <c r="G249" s="112" t="s">
        <v>39</v>
      </c>
      <c r="H249" s="113" t="e">
        <f t="shared" ref="H249:H250" si="79">SUM(E249*G249)</f>
        <v>#VALUE!</v>
      </c>
      <c r="I249" s="112" t="s">
        <v>39</v>
      </c>
      <c r="J249" s="113" t="e">
        <f t="shared" ref="J249:J250" si="80">SUM(G249*H249+H249/100*I249)</f>
        <v>#VALUE!</v>
      </c>
      <c r="K249" s="112" t="s">
        <v>39</v>
      </c>
      <c r="L249" s="112" t="s">
        <v>39</v>
      </c>
    </row>
    <row r="250" spans="1:12" s="110" customFormat="1" ht="22.5" x14ac:dyDescent="0.25">
      <c r="A250" s="118" t="s">
        <v>970</v>
      </c>
      <c r="B250" s="126" t="s">
        <v>968</v>
      </c>
      <c r="C250" s="111" t="s">
        <v>39</v>
      </c>
      <c r="D250" s="111" t="s">
        <v>39</v>
      </c>
      <c r="E250" s="331">
        <v>24</v>
      </c>
      <c r="F250" s="122" t="s">
        <v>89</v>
      </c>
      <c r="G250" s="112" t="s">
        <v>39</v>
      </c>
      <c r="H250" s="113" t="e">
        <f t="shared" si="79"/>
        <v>#VALUE!</v>
      </c>
      <c r="I250" s="112" t="s">
        <v>39</v>
      </c>
      <c r="J250" s="113" t="e">
        <f t="shared" si="80"/>
        <v>#VALUE!</v>
      </c>
      <c r="K250" s="112" t="s">
        <v>39</v>
      </c>
      <c r="L250" s="112" t="s">
        <v>39</v>
      </c>
    </row>
    <row r="251" spans="1:12" s="110" customFormat="1" ht="33.75" x14ac:dyDescent="0.25">
      <c r="A251" s="118" t="s">
        <v>935</v>
      </c>
      <c r="B251" s="126" t="s">
        <v>934</v>
      </c>
      <c r="C251" s="111" t="s">
        <v>39</v>
      </c>
      <c r="D251" s="111" t="s">
        <v>39</v>
      </c>
      <c r="E251" s="331">
        <v>24</v>
      </c>
      <c r="F251" s="124" t="s">
        <v>89</v>
      </c>
      <c r="G251" s="112" t="s">
        <v>39</v>
      </c>
      <c r="H251" s="113" t="e">
        <f t="shared" si="54"/>
        <v>#VALUE!</v>
      </c>
      <c r="I251" s="112" t="s">
        <v>39</v>
      </c>
      <c r="J251" s="113" t="e">
        <f t="shared" si="55"/>
        <v>#VALUE!</v>
      </c>
      <c r="K251" s="112" t="s">
        <v>39</v>
      </c>
      <c r="L251" s="112" t="s">
        <v>39</v>
      </c>
    </row>
    <row r="252" spans="1:12" s="110" customFormat="1" ht="33.75" x14ac:dyDescent="0.25">
      <c r="A252" s="118" t="s">
        <v>933</v>
      </c>
      <c r="B252" s="126" t="s">
        <v>936</v>
      </c>
      <c r="C252" s="111" t="s">
        <v>39</v>
      </c>
      <c r="D252" s="111" t="s">
        <v>39</v>
      </c>
      <c r="E252" s="331">
        <v>12</v>
      </c>
      <c r="F252" s="124" t="s">
        <v>89</v>
      </c>
      <c r="G252" s="112" t="s">
        <v>39</v>
      </c>
      <c r="H252" s="113" t="e">
        <f t="shared" ref="H252" si="81">SUM(E252*G252)</f>
        <v>#VALUE!</v>
      </c>
      <c r="I252" s="112" t="s">
        <v>39</v>
      </c>
      <c r="J252" s="113" t="e">
        <f t="shared" ref="J252" si="82">SUM(G252*H252+H252/100*I252)</f>
        <v>#VALUE!</v>
      </c>
      <c r="K252" s="112" t="s">
        <v>39</v>
      </c>
      <c r="L252" s="112" t="s">
        <v>39</v>
      </c>
    </row>
    <row r="253" spans="1:12" s="110" customFormat="1" ht="22.5" x14ac:dyDescent="0.25">
      <c r="A253" s="118" t="s">
        <v>322</v>
      </c>
      <c r="B253" s="126" t="s">
        <v>971</v>
      </c>
      <c r="C253" s="111" t="s">
        <v>39</v>
      </c>
      <c r="D253" s="111" t="s">
        <v>39</v>
      </c>
      <c r="E253" s="331">
        <v>18</v>
      </c>
      <c r="F253" s="122" t="s">
        <v>89</v>
      </c>
      <c r="G253" s="112" t="s">
        <v>39</v>
      </c>
      <c r="H253" s="113" t="e">
        <f>SUM(E253*G253)</f>
        <v>#VALUE!</v>
      </c>
      <c r="I253" s="112" t="s">
        <v>39</v>
      </c>
      <c r="J253" s="113" t="e">
        <f>SUM(G253*H253+H253/100*I253)</f>
        <v>#VALUE!</v>
      </c>
      <c r="K253" s="112" t="s">
        <v>39</v>
      </c>
      <c r="L253" s="112" t="s">
        <v>39</v>
      </c>
    </row>
    <row r="254" spans="1:12" s="110" customFormat="1" ht="18" customHeight="1" x14ac:dyDescent="0.25">
      <c r="A254" s="119" t="s">
        <v>164</v>
      </c>
      <c r="B254" s="103" t="s">
        <v>974</v>
      </c>
      <c r="C254" s="111" t="s">
        <v>39</v>
      </c>
      <c r="D254" s="111" t="s">
        <v>39</v>
      </c>
      <c r="E254" s="345">
        <v>120</v>
      </c>
      <c r="F254" s="138" t="s">
        <v>89</v>
      </c>
      <c r="G254" s="112" t="s">
        <v>39</v>
      </c>
      <c r="H254" s="113" t="e">
        <f>SUM(E254*G254)</f>
        <v>#VALUE!</v>
      </c>
      <c r="I254" s="112" t="s">
        <v>39</v>
      </c>
      <c r="J254" s="113" t="e">
        <f>SUM(G254*H254+H254/100*I254)</f>
        <v>#VALUE!</v>
      </c>
      <c r="K254" s="112" t="s">
        <v>39</v>
      </c>
      <c r="L254" s="112" t="s">
        <v>39</v>
      </c>
    </row>
    <row r="255" spans="1:12" s="110" customFormat="1" ht="22.5" x14ac:dyDescent="0.25">
      <c r="A255" s="118" t="s">
        <v>165</v>
      </c>
      <c r="B255" s="126" t="s">
        <v>972</v>
      </c>
      <c r="C255" s="111" t="s">
        <v>39</v>
      </c>
      <c r="D255" s="111" t="s">
        <v>39</v>
      </c>
      <c r="E255" s="331">
        <v>180</v>
      </c>
      <c r="F255" s="124" t="s">
        <v>89</v>
      </c>
      <c r="G255" s="112" t="s">
        <v>39</v>
      </c>
      <c r="H255" s="113" t="e">
        <f>SUM(E255*G255)</f>
        <v>#VALUE!</v>
      </c>
      <c r="I255" s="112" t="s">
        <v>39</v>
      </c>
      <c r="J255" s="113" t="e">
        <f>SUM(G255*H255+H255/100*I255)</f>
        <v>#VALUE!</v>
      </c>
      <c r="K255" s="112" t="s">
        <v>39</v>
      </c>
      <c r="L255" s="112" t="s">
        <v>39</v>
      </c>
    </row>
    <row r="256" spans="1:12" s="110" customFormat="1" ht="22.5" x14ac:dyDescent="0.25">
      <c r="A256" s="118" t="s">
        <v>324</v>
      </c>
      <c r="B256" s="126" t="s">
        <v>973</v>
      </c>
      <c r="C256" s="111" t="s">
        <v>39</v>
      </c>
      <c r="D256" s="111" t="s">
        <v>39</v>
      </c>
      <c r="E256" s="331">
        <v>12</v>
      </c>
      <c r="F256" s="122" t="s">
        <v>89</v>
      </c>
      <c r="G256" s="112" t="s">
        <v>39</v>
      </c>
      <c r="H256" s="113" t="e">
        <f>SUM(E256*G256)</f>
        <v>#VALUE!</v>
      </c>
      <c r="I256" s="112" t="s">
        <v>39</v>
      </c>
      <c r="J256" s="113" t="e">
        <f>SUM(G256*H256+H256/100*I256)</f>
        <v>#VALUE!</v>
      </c>
      <c r="K256" s="112" t="s">
        <v>39</v>
      </c>
      <c r="L256" s="112" t="s">
        <v>39</v>
      </c>
    </row>
    <row r="257" spans="1:12" s="110" customFormat="1" x14ac:dyDescent="0.25">
      <c r="A257" s="118" t="s">
        <v>323</v>
      </c>
      <c r="B257" s="126" t="s">
        <v>868</v>
      </c>
      <c r="C257" s="111" t="s">
        <v>39</v>
      </c>
      <c r="D257" s="111" t="s">
        <v>39</v>
      </c>
      <c r="E257" s="331">
        <v>12</v>
      </c>
      <c r="F257" s="122" t="s">
        <v>89</v>
      </c>
      <c r="G257" s="112" t="s">
        <v>39</v>
      </c>
      <c r="H257" s="113" t="e">
        <f t="shared" ref="H257" si="83">SUM(E257*G257)</f>
        <v>#VALUE!</v>
      </c>
      <c r="I257" s="112" t="s">
        <v>39</v>
      </c>
      <c r="J257" s="113" t="e">
        <f t="shared" ref="J257" si="84">SUM(G257*H257+H257/100*I257)</f>
        <v>#VALUE!</v>
      </c>
      <c r="K257" s="112" t="s">
        <v>39</v>
      </c>
      <c r="L257" s="112" t="s">
        <v>39</v>
      </c>
    </row>
    <row r="258" spans="1:12" s="110" customFormat="1" ht="14.25" customHeight="1" x14ac:dyDescent="0.25">
      <c r="A258" s="119"/>
      <c r="B258" s="103"/>
      <c r="C258" s="111" t="s">
        <v>39</v>
      </c>
      <c r="D258" s="111" t="s">
        <v>39</v>
      </c>
      <c r="E258" s="345"/>
      <c r="F258" s="138" t="s">
        <v>89</v>
      </c>
      <c r="G258" s="112" t="s">
        <v>39</v>
      </c>
      <c r="H258" s="113" t="e">
        <f>SUM(E258*G258)</f>
        <v>#VALUE!</v>
      </c>
      <c r="I258" s="112" t="s">
        <v>39</v>
      </c>
      <c r="J258" s="113" t="e">
        <f>SUM(G258*H258+H258/100*I258)</f>
        <v>#VALUE!</v>
      </c>
      <c r="K258" s="112" t="s">
        <v>39</v>
      </c>
      <c r="L258" s="112" t="s">
        <v>39</v>
      </c>
    </row>
    <row r="259" spans="1:12" s="110" customFormat="1" ht="44.25" customHeight="1" x14ac:dyDescent="0.25">
      <c r="A259" s="119" t="s">
        <v>174</v>
      </c>
      <c r="B259" s="103" t="s">
        <v>975</v>
      </c>
      <c r="C259" s="111" t="s">
        <v>39</v>
      </c>
      <c r="D259" s="111" t="s">
        <v>39</v>
      </c>
      <c r="E259" s="345">
        <v>40</v>
      </c>
      <c r="F259" s="138" t="s">
        <v>89</v>
      </c>
      <c r="G259" s="112" t="s">
        <v>39</v>
      </c>
      <c r="H259" s="113" t="e">
        <f>SUM(E259*G259)</f>
        <v>#VALUE!</v>
      </c>
      <c r="I259" s="112" t="s">
        <v>39</v>
      </c>
      <c r="J259" s="113" t="e">
        <f>SUM(G259*H259+H259/100*I259)</f>
        <v>#VALUE!</v>
      </c>
      <c r="K259" s="112" t="s">
        <v>39</v>
      </c>
      <c r="L259" s="112" t="s">
        <v>39</v>
      </c>
    </row>
    <row r="260" spans="1:12" s="110" customFormat="1" ht="67.5" x14ac:dyDescent="0.25">
      <c r="A260" s="119" t="s">
        <v>332</v>
      </c>
      <c r="B260" s="103" t="s">
        <v>976</v>
      </c>
      <c r="C260" s="111" t="s">
        <v>39</v>
      </c>
      <c r="D260" s="111" t="s">
        <v>39</v>
      </c>
      <c r="E260" s="345">
        <v>60</v>
      </c>
      <c r="F260" s="138" t="s">
        <v>89</v>
      </c>
      <c r="G260" s="112" t="s">
        <v>39</v>
      </c>
      <c r="H260" s="113" t="e">
        <f t="shared" ref="H260" si="85">SUM(E260*G260)</f>
        <v>#VALUE!</v>
      </c>
      <c r="I260" s="112" t="s">
        <v>39</v>
      </c>
      <c r="J260" s="113" t="e">
        <f t="shared" ref="J260" si="86">SUM(G260*H260+H260/100*I260)</f>
        <v>#VALUE!</v>
      </c>
      <c r="K260" s="112" t="s">
        <v>39</v>
      </c>
      <c r="L260" s="112" t="s">
        <v>39</v>
      </c>
    </row>
    <row r="261" spans="1:12" s="110" customFormat="1" x14ac:dyDescent="0.25">
      <c r="A261" s="118" t="s">
        <v>330</v>
      </c>
      <c r="B261" s="126" t="s">
        <v>331</v>
      </c>
      <c r="C261" s="111" t="s">
        <v>39</v>
      </c>
      <c r="D261" s="111" t="s">
        <v>39</v>
      </c>
      <c r="E261" s="331">
        <v>20</v>
      </c>
      <c r="F261" s="122" t="s">
        <v>89</v>
      </c>
      <c r="G261" s="112" t="s">
        <v>39</v>
      </c>
      <c r="H261" s="113" t="e">
        <f t="shared" ref="H261" si="87">SUM(E261*G261)</f>
        <v>#VALUE!</v>
      </c>
      <c r="I261" s="112" t="s">
        <v>39</v>
      </c>
      <c r="J261" s="113" t="e">
        <f t="shared" ref="J261" si="88">SUM(G261*H261+H261/100*I261)</f>
        <v>#VALUE!</v>
      </c>
      <c r="K261" s="112" t="s">
        <v>39</v>
      </c>
      <c r="L261" s="112" t="s">
        <v>39</v>
      </c>
    </row>
    <row r="262" spans="1:12" s="110" customFormat="1" x14ac:dyDescent="0.25">
      <c r="A262" s="118" t="s">
        <v>326</v>
      </c>
      <c r="B262" s="126" t="s">
        <v>977</v>
      </c>
      <c r="C262" s="111" t="s">
        <v>39</v>
      </c>
      <c r="D262" s="111" t="s">
        <v>39</v>
      </c>
      <c r="E262" s="331">
        <v>6</v>
      </c>
      <c r="F262" s="122" t="s">
        <v>89</v>
      </c>
      <c r="G262" s="112" t="s">
        <v>39</v>
      </c>
      <c r="H262" s="113" t="e">
        <f t="shared" ref="H262:H271" si="89">SUM(E262*G262)</f>
        <v>#VALUE!</v>
      </c>
      <c r="I262" s="112" t="s">
        <v>39</v>
      </c>
      <c r="J262" s="113" t="e">
        <f t="shared" ref="J262:J271" si="90">SUM(G262*H262+H262/100*I262)</f>
        <v>#VALUE!</v>
      </c>
      <c r="K262" s="112" t="s">
        <v>39</v>
      </c>
      <c r="L262" s="112" t="s">
        <v>39</v>
      </c>
    </row>
    <row r="263" spans="1:12" s="110" customFormat="1" x14ac:dyDescent="0.25">
      <c r="A263" s="118" t="s">
        <v>327</v>
      </c>
      <c r="B263" s="126" t="s">
        <v>977</v>
      </c>
      <c r="C263" s="111" t="s">
        <v>39</v>
      </c>
      <c r="D263" s="111" t="s">
        <v>39</v>
      </c>
      <c r="E263" s="331">
        <v>6</v>
      </c>
      <c r="F263" s="122" t="s">
        <v>89</v>
      </c>
      <c r="G263" s="112" t="s">
        <v>39</v>
      </c>
      <c r="H263" s="113" t="e">
        <f t="shared" si="89"/>
        <v>#VALUE!</v>
      </c>
      <c r="I263" s="112" t="s">
        <v>39</v>
      </c>
      <c r="J263" s="113" t="e">
        <f t="shared" si="90"/>
        <v>#VALUE!</v>
      </c>
      <c r="K263" s="112" t="s">
        <v>39</v>
      </c>
      <c r="L263" s="112" t="s">
        <v>39</v>
      </c>
    </row>
    <row r="264" spans="1:12" s="110" customFormat="1" x14ac:dyDescent="0.25">
      <c r="A264" s="118" t="s">
        <v>328</v>
      </c>
      <c r="B264" s="126" t="s">
        <v>978</v>
      </c>
      <c r="C264" s="111" t="s">
        <v>39</v>
      </c>
      <c r="D264" s="111" t="s">
        <v>39</v>
      </c>
      <c r="E264" s="331">
        <v>70</v>
      </c>
      <c r="F264" s="122" t="s">
        <v>89</v>
      </c>
      <c r="G264" s="112" t="s">
        <v>39</v>
      </c>
      <c r="H264" s="113" t="e">
        <f t="shared" si="89"/>
        <v>#VALUE!</v>
      </c>
      <c r="I264" s="112" t="s">
        <v>39</v>
      </c>
      <c r="J264" s="113" t="e">
        <f t="shared" si="90"/>
        <v>#VALUE!</v>
      </c>
      <c r="K264" s="112" t="s">
        <v>39</v>
      </c>
      <c r="L264" s="112" t="s">
        <v>39</v>
      </c>
    </row>
    <row r="265" spans="1:12" s="110" customFormat="1" ht="22.5" x14ac:dyDescent="0.25">
      <c r="A265" s="118" t="s">
        <v>982</v>
      </c>
      <c r="B265" s="126" t="s">
        <v>980</v>
      </c>
      <c r="C265" s="111" t="s">
        <v>39</v>
      </c>
      <c r="D265" s="111" t="s">
        <v>39</v>
      </c>
      <c r="E265" s="331">
        <v>24</v>
      </c>
      <c r="F265" s="124" t="s">
        <v>89</v>
      </c>
      <c r="G265" s="112" t="s">
        <v>39</v>
      </c>
      <c r="H265" s="113" t="e">
        <f t="shared" si="89"/>
        <v>#VALUE!</v>
      </c>
      <c r="I265" s="112" t="s">
        <v>39</v>
      </c>
      <c r="J265" s="113" t="e">
        <f t="shared" si="90"/>
        <v>#VALUE!</v>
      </c>
      <c r="K265" s="112" t="s">
        <v>39</v>
      </c>
      <c r="L265" s="112" t="s">
        <v>39</v>
      </c>
    </row>
    <row r="266" spans="1:12" s="110" customFormat="1" ht="22.5" x14ac:dyDescent="0.25">
      <c r="A266" s="118" t="s">
        <v>979</v>
      </c>
      <c r="B266" s="126" t="s">
        <v>981</v>
      </c>
      <c r="C266" s="111" t="s">
        <v>39</v>
      </c>
      <c r="D266" s="111" t="s">
        <v>39</v>
      </c>
      <c r="E266" s="331">
        <v>120</v>
      </c>
      <c r="F266" s="124" t="s">
        <v>89</v>
      </c>
      <c r="G266" s="112" t="s">
        <v>39</v>
      </c>
      <c r="H266" s="113" t="e">
        <f t="shared" si="89"/>
        <v>#VALUE!</v>
      </c>
      <c r="I266" s="112" t="s">
        <v>39</v>
      </c>
      <c r="J266" s="113" t="e">
        <f t="shared" si="90"/>
        <v>#VALUE!</v>
      </c>
      <c r="K266" s="112" t="s">
        <v>39</v>
      </c>
      <c r="L266" s="112" t="s">
        <v>39</v>
      </c>
    </row>
    <row r="267" spans="1:12" s="110" customFormat="1" ht="33.75" x14ac:dyDescent="0.25">
      <c r="A267" s="118" t="s">
        <v>954</v>
      </c>
      <c r="B267" s="126" t="s">
        <v>952</v>
      </c>
      <c r="C267" s="111" t="s">
        <v>39</v>
      </c>
      <c r="D267" s="111" t="s">
        <v>39</v>
      </c>
      <c r="E267" s="331">
        <v>16</v>
      </c>
      <c r="F267" s="124" t="s">
        <v>89</v>
      </c>
      <c r="G267" s="112" t="s">
        <v>39</v>
      </c>
      <c r="H267" s="113" t="e">
        <f t="shared" si="89"/>
        <v>#VALUE!</v>
      </c>
      <c r="I267" s="112" t="s">
        <v>39</v>
      </c>
      <c r="J267" s="113" t="e">
        <f t="shared" si="90"/>
        <v>#VALUE!</v>
      </c>
      <c r="K267" s="112" t="s">
        <v>39</v>
      </c>
      <c r="L267" s="112" t="s">
        <v>39</v>
      </c>
    </row>
    <row r="268" spans="1:12" s="110" customFormat="1" ht="33.75" x14ac:dyDescent="0.25">
      <c r="A268" s="118" t="s">
        <v>955</v>
      </c>
      <c r="B268" s="126" t="s">
        <v>953</v>
      </c>
      <c r="C268" s="111" t="s">
        <v>39</v>
      </c>
      <c r="D268" s="111" t="s">
        <v>39</v>
      </c>
      <c r="E268" s="331">
        <v>16</v>
      </c>
      <c r="F268" s="124" t="s">
        <v>89</v>
      </c>
      <c r="G268" s="112" t="s">
        <v>39</v>
      </c>
      <c r="H268" s="113" t="e">
        <f t="shared" si="89"/>
        <v>#VALUE!</v>
      </c>
      <c r="I268" s="112" t="s">
        <v>39</v>
      </c>
      <c r="J268" s="113" t="e">
        <f t="shared" si="90"/>
        <v>#VALUE!</v>
      </c>
      <c r="K268" s="112" t="s">
        <v>39</v>
      </c>
      <c r="L268" s="112" t="s">
        <v>39</v>
      </c>
    </row>
    <row r="269" spans="1:12" s="110" customFormat="1" ht="33.75" x14ac:dyDescent="0.25">
      <c r="A269" s="118" t="s">
        <v>947</v>
      </c>
      <c r="B269" s="126" t="s">
        <v>949</v>
      </c>
      <c r="C269" s="111" t="s">
        <v>39</v>
      </c>
      <c r="D269" s="111" t="s">
        <v>39</v>
      </c>
      <c r="E269" s="331">
        <v>150</v>
      </c>
      <c r="F269" s="124" t="s">
        <v>89</v>
      </c>
      <c r="G269" s="112" t="s">
        <v>39</v>
      </c>
      <c r="H269" s="113" t="e">
        <f t="shared" si="89"/>
        <v>#VALUE!</v>
      </c>
      <c r="I269" s="112" t="s">
        <v>39</v>
      </c>
      <c r="J269" s="113" t="e">
        <f t="shared" si="90"/>
        <v>#VALUE!</v>
      </c>
      <c r="K269" s="112" t="s">
        <v>39</v>
      </c>
      <c r="L269" s="112" t="s">
        <v>39</v>
      </c>
    </row>
    <row r="270" spans="1:12" s="110" customFormat="1" ht="33.75" x14ac:dyDescent="0.25">
      <c r="A270" s="118" t="s">
        <v>948</v>
      </c>
      <c r="B270" s="126" t="s">
        <v>950</v>
      </c>
      <c r="C270" s="111" t="s">
        <v>39</v>
      </c>
      <c r="D270" s="111" t="s">
        <v>39</v>
      </c>
      <c r="E270" s="331">
        <v>150</v>
      </c>
      <c r="F270" s="124" t="s">
        <v>89</v>
      </c>
      <c r="G270" s="112" t="s">
        <v>39</v>
      </c>
      <c r="H270" s="113" t="e">
        <f t="shared" si="89"/>
        <v>#VALUE!</v>
      </c>
      <c r="I270" s="112" t="s">
        <v>39</v>
      </c>
      <c r="J270" s="113" t="e">
        <f t="shared" si="90"/>
        <v>#VALUE!</v>
      </c>
      <c r="K270" s="112" t="s">
        <v>39</v>
      </c>
      <c r="L270" s="112" t="s">
        <v>39</v>
      </c>
    </row>
    <row r="271" spans="1:12" s="110" customFormat="1" ht="33.75" x14ac:dyDescent="0.25">
      <c r="A271" s="118" t="s">
        <v>946</v>
      </c>
      <c r="B271" s="126" t="s">
        <v>951</v>
      </c>
      <c r="C271" s="111" t="s">
        <v>39</v>
      </c>
      <c r="D271" s="111" t="s">
        <v>39</v>
      </c>
      <c r="E271" s="331">
        <v>3</v>
      </c>
      <c r="F271" s="124" t="s">
        <v>89</v>
      </c>
      <c r="G271" s="112" t="s">
        <v>39</v>
      </c>
      <c r="H271" s="113" t="e">
        <f t="shared" si="89"/>
        <v>#VALUE!</v>
      </c>
      <c r="I271" s="112" t="s">
        <v>39</v>
      </c>
      <c r="J271" s="113" t="e">
        <f t="shared" si="90"/>
        <v>#VALUE!</v>
      </c>
      <c r="K271" s="112" t="s">
        <v>39</v>
      </c>
      <c r="L271" s="112" t="s">
        <v>39</v>
      </c>
    </row>
    <row r="272" spans="1:12" s="110" customFormat="1" ht="19.5" customHeight="1" x14ac:dyDescent="0.25">
      <c r="A272" s="119" t="s">
        <v>325</v>
      </c>
      <c r="B272" s="103" t="s">
        <v>983</v>
      </c>
      <c r="C272" s="111" t="s">
        <v>39</v>
      </c>
      <c r="D272" s="111" t="s">
        <v>39</v>
      </c>
      <c r="E272" s="345">
        <v>50</v>
      </c>
      <c r="F272" s="138" t="s">
        <v>89</v>
      </c>
      <c r="G272" s="112" t="s">
        <v>39</v>
      </c>
      <c r="H272" s="113" t="e">
        <f t="shared" ref="H272" si="91">SUM(E272*G272)</f>
        <v>#VALUE!</v>
      </c>
      <c r="I272" s="112" t="s">
        <v>39</v>
      </c>
      <c r="J272" s="113" t="e">
        <f t="shared" ref="J272" si="92">SUM(G272*H272+H272/100*I272)</f>
        <v>#VALUE!</v>
      </c>
      <c r="K272" s="112" t="s">
        <v>39</v>
      </c>
      <c r="L272" s="112" t="s">
        <v>39</v>
      </c>
    </row>
    <row r="273" spans="1:12" s="325" customFormat="1" ht="15" customHeight="1" x14ac:dyDescent="0.25">
      <c r="A273" s="318"/>
      <c r="B273" s="327"/>
      <c r="C273" s="320"/>
      <c r="D273" s="320"/>
      <c r="E273" s="346"/>
      <c r="F273" s="356"/>
      <c r="G273" s="322"/>
      <c r="H273" s="323"/>
      <c r="I273" s="322"/>
      <c r="J273" s="323"/>
      <c r="K273" s="322"/>
      <c r="L273" s="324"/>
    </row>
    <row r="274" spans="1:12" s="110" customFormat="1" x14ac:dyDescent="0.25">
      <c r="A274" s="406" t="s">
        <v>134</v>
      </c>
      <c r="B274" s="407" t="s">
        <v>134</v>
      </c>
      <c r="C274" s="407" t="s">
        <v>39</v>
      </c>
      <c r="D274" s="407" t="s">
        <v>39</v>
      </c>
      <c r="E274" s="407"/>
      <c r="F274" s="407"/>
      <c r="G274" s="407" t="s">
        <v>39</v>
      </c>
      <c r="H274" s="407" t="e">
        <f t="shared" ref="H274:H280" si="93">SUM(E274*G274)</f>
        <v>#VALUE!</v>
      </c>
      <c r="I274" s="407" t="s">
        <v>39</v>
      </c>
      <c r="J274" s="407" t="e">
        <f t="shared" ref="J274:J280" si="94">SUM(G274*H274+H274/100*I274)</f>
        <v>#VALUE!</v>
      </c>
      <c r="K274" s="407" t="s">
        <v>39</v>
      </c>
      <c r="L274" s="408" t="e">
        <f t="shared" ref="L274" si="95">SUM(K274*G274)</f>
        <v>#VALUE!</v>
      </c>
    </row>
    <row r="275" spans="1:12" s="110" customFormat="1" x14ac:dyDescent="0.25">
      <c r="A275" s="118" t="s">
        <v>321</v>
      </c>
      <c r="B275" s="126" t="s">
        <v>750</v>
      </c>
      <c r="C275" s="111" t="s">
        <v>39</v>
      </c>
      <c r="D275" s="111" t="s">
        <v>39</v>
      </c>
      <c r="E275" s="122">
        <v>25</v>
      </c>
      <c r="F275" s="124" t="s">
        <v>89</v>
      </c>
      <c r="G275" s="112" t="s">
        <v>39</v>
      </c>
      <c r="H275" s="113" t="e">
        <f t="shared" si="93"/>
        <v>#VALUE!</v>
      </c>
      <c r="I275" s="112" t="s">
        <v>39</v>
      </c>
      <c r="J275" s="113" t="e">
        <f t="shared" si="94"/>
        <v>#VALUE!</v>
      </c>
      <c r="K275" s="112" t="s">
        <v>39</v>
      </c>
      <c r="L275" s="112" t="s">
        <v>39</v>
      </c>
    </row>
    <row r="276" spans="1:12" s="110" customFormat="1" x14ac:dyDescent="0.25">
      <c r="A276" s="118" t="s">
        <v>745</v>
      </c>
      <c r="B276" s="126" t="s">
        <v>750</v>
      </c>
      <c r="C276" s="111" t="s">
        <v>39</v>
      </c>
      <c r="D276" s="111" t="s">
        <v>39</v>
      </c>
      <c r="E276" s="224">
        <v>12</v>
      </c>
      <c r="F276" s="225" t="s">
        <v>89</v>
      </c>
      <c r="G276" s="112" t="s">
        <v>39</v>
      </c>
      <c r="H276" s="113" t="e">
        <f t="shared" si="93"/>
        <v>#VALUE!</v>
      </c>
      <c r="I276" s="112" t="s">
        <v>39</v>
      </c>
      <c r="J276" s="113" t="e">
        <f t="shared" si="94"/>
        <v>#VALUE!</v>
      </c>
      <c r="K276" s="112" t="s">
        <v>39</v>
      </c>
      <c r="L276" s="112" t="s">
        <v>39</v>
      </c>
    </row>
    <row r="277" spans="1:12" s="110" customFormat="1" x14ac:dyDescent="0.25">
      <c r="A277" s="118" t="s">
        <v>747</v>
      </c>
      <c r="B277" s="126" t="s">
        <v>750</v>
      </c>
      <c r="C277" s="111" t="s">
        <v>39</v>
      </c>
      <c r="D277" s="111" t="s">
        <v>39</v>
      </c>
      <c r="E277" s="224">
        <v>20</v>
      </c>
      <c r="F277" s="225" t="s">
        <v>89</v>
      </c>
      <c r="G277" s="112" t="s">
        <v>39</v>
      </c>
      <c r="H277" s="113" t="e">
        <f t="shared" si="93"/>
        <v>#VALUE!</v>
      </c>
      <c r="I277" s="112" t="s">
        <v>39</v>
      </c>
      <c r="J277" s="113" t="e">
        <f t="shared" si="94"/>
        <v>#VALUE!</v>
      </c>
      <c r="K277" s="112" t="s">
        <v>39</v>
      </c>
      <c r="L277" s="112" t="s">
        <v>39</v>
      </c>
    </row>
    <row r="278" spans="1:12" s="110" customFormat="1" x14ac:dyDescent="0.25">
      <c r="A278" s="118" t="s">
        <v>746</v>
      </c>
      <c r="B278" s="126" t="s">
        <v>750</v>
      </c>
      <c r="C278" s="111" t="s">
        <v>39</v>
      </c>
      <c r="D278" s="111" t="s">
        <v>39</v>
      </c>
      <c r="E278" s="224">
        <v>20</v>
      </c>
      <c r="F278" s="225" t="s">
        <v>89</v>
      </c>
      <c r="G278" s="112" t="s">
        <v>39</v>
      </c>
      <c r="H278" s="113" t="e">
        <f t="shared" si="93"/>
        <v>#VALUE!</v>
      </c>
      <c r="I278" s="112" t="s">
        <v>39</v>
      </c>
      <c r="J278" s="113" t="e">
        <f t="shared" si="94"/>
        <v>#VALUE!</v>
      </c>
      <c r="K278" s="112" t="s">
        <v>39</v>
      </c>
      <c r="L278" s="112" t="s">
        <v>39</v>
      </c>
    </row>
    <row r="279" spans="1:12" s="110" customFormat="1" x14ac:dyDescent="0.25">
      <c r="A279" s="118" t="s">
        <v>748</v>
      </c>
      <c r="B279" s="126" t="s">
        <v>750</v>
      </c>
      <c r="C279" s="111" t="s">
        <v>39</v>
      </c>
      <c r="D279" s="111" t="s">
        <v>39</v>
      </c>
      <c r="E279" s="226">
        <v>40</v>
      </c>
      <c r="F279" s="225" t="s">
        <v>89</v>
      </c>
      <c r="G279" s="112" t="s">
        <v>39</v>
      </c>
      <c r="H279" s="113" t="e">
        <f t="shared" si="93"/>
        <v>#VALUE!</v>
      </c>
      <c r="I279" s="112" t="s">
        <v>39</v>
      </c>
      <c r="J279" s="113" t="e">
        <f t="shared" si="94"/>
        <v>#VALUE!</v>
      </c>
      <c r="K279" s="112" t="s">
        <v>39</v>
      </c>
      <c r="L279" s="112" t="s">
        <v>39</v>
      </c>
    </row>
    <row r="280" spans="1:12" s="110" customFormat="1" x14ac:dyDescent="0.25">
      <c r="A280" s="118" t="s">
        <v>749</v>
      </c>
      <c r="B280" s="126" t="s">
        <v>750</v>
      </c>
      <c r="C280" s="111" t="s">
        <v>39</v>
      </c>
      <c r="D280" s="111" t="s">
        <v>39</v>
      </c>
      <c r="E280" s="226">
        <v>70</v>
      </c>
      <c r="F280" s="225" t="s">
        <v>89</v>
      </c>
      <c r="G280" s="112" t="s">
        <v>39</v>
      </c>
      <c r="H280" s="113" t="e">
        <f t="shared" si="93"/>
        <v>#VALUE!</v>
      </c>
      <c r="I280" s="112" t="s">
        <v>39</v>
      </c>
      <c r="J280" s="113" t="e">
        <f t="shared" si="94"/>
        <v>#VALUE!</v>
      </c>
      <c r="K280" s="112" t="s">
        <v>39</v>
      </c>
      <c r="L280" s="112" t="s">
        <v>39</v>
      </c>
    </row>
    <row r="281" spans="1:12" s="110" customFormat="1" ht="22.5" x14ac:dyDescent="0.25">
      <c r="A281" s="118" t="s">
        <v>810</v>
      </c>
      <c r="B281" s="126" t="s">
        <v>751</v>
      </c>
      <c r="C281" s="111" t="s">
        <v>39</v>
      </c>
      <c r="D281" s="111" t="s">
        <v>39</v>
      </c>
      <c r="E281" s="122">
        <v>120</v>
      </c>
      <c r="F281" s="124" t="s">
        <v>89</v>
      </c>
      <c r="G281" s="112" t="s">
        <v>39</v>
      </c>
      <c r="H281" s="113" t="e">
        <f t="shared" ref="H281:J283" si="96">SUM(E281*G281)</f>
        <v>#VALUE!</v>
      </c>
      <c r="I281" s="112" t="s">
        <v>39</v>
      </c>
      <c r="J281" s="113" t="e">
        <f t="shared" ref="J281:J283" si="97">SUM(G281*H281+H281/100*I281)</f>
        <v>#VALUE!</v>
      </c>
      <c r="K281" s="112" t="s">
        <v>39</v>
      </c>
      <c r="L281" s="112" t="s">
        <v>39</v>
      </c>
    </row>
    <row r="282" spans="1:12" s="110" customFormat="1" ht="22.5" x14ac:dyDescent="0.25">
      <c r="A282" s="118" t="s">
        <v>752</v>
      </c>
      <c r="B282" s="126" t="s">
        <v>753</v>
      </c>
      <c r="C282" s="111" t="s">
        <v>39</v>
      </c>
      <c r="D282" s="111" t="s">
        <v>39</v>
      </c>
      <c r="E282" s="122">
        <v>50</v>
      </c>
      <c r="F282" s="124" t="s">
        <v>89</v>
      </c>
      <c r="G282" s="111" t="s">
        <v>39</v>
      </c>
      <c r="H282" s="113" t="e">
        <f t="shared" si="96"/>
        <v>#VALUE!</v>
      </c>
      <c r="I282" s="111" t="s">
        <v>39</v>
      </c>
      <c r="J282" s="113" t="e">
        <f t="shared" si="96"/>
        <v>#VALUE!</v>
      </c>
      <c r="K282" s="111" t="s">
        <v>39</v>
      </c>
      <c r="L282" s="112" t="s">
        <v>39</v>
      </c>
    </row>
    <row r="283" spans="1:12" s="110" customFormat="1" ht="22.5" x14ac:dyDescent="0.25">
      <c r="A283" s="118" t="s">
        <v>340</v>
      </c>
      <c r="B283" s="126" t="s">
        <v>754</v>
      </c>
      <c r="C283" s="111" t="s">
        <v>39</v>
      </c>
      <c r="D283" s="111" t="s">
        <v>39</v>
      </c>
      <c r="E283" s="224">
        <v>200</v>
      </c>
      <c r="F283" s="225" t="s">
        <v>89</v>
      </c>
      <c r="G283" s="112" t="s">
        <v>39</v>
      </c>
      <c r="H283" s="113" t="e">
        <f t="shared" si="96"/>
        <v>#VALUE!</v>
      </c>
      <c r="I283" s="112" t="s">
        <v>39</v>
      </c>
      <c r="J283" s="113" t="e">
        <f t="shared" si="97"/>
        <v>#VALUE!</v>
      </c>
      <c r="K283" s="112" t="s">
        <v>39</v>
      </c>
      <c r="L283" s="112" t="s">
        <v>39</v>
      </c>
    </row>
    <row r="284" spans="1:12" s="325" customFormat="1" x14ac:dyDescent="0.25">
      <c r="A284" s="314"/>
      <c r="B284" s="319"/>
      <c r="C284" s="320"/>
      <c r="D284" s="320"/>
      <c r="E284" s="326"/>
      <c r="F284" s="321"/>
      <c r="G284" s="322"/>
      <c r="H284" s="323"/>
      <c r="I284" s="322"/>
      <c r="J284" s="323"/>
      <c r="K284" s="322"/>
      <c r="L284" s="324"/>
    </row>
    <row r="285" spans="1:12" s="110" customFormat="1" x14ac:dyDescent="0.25">
      <c r="A285" s="406" t="s">
        <v>144</v>
      </c>
      <c r="B285" s="407" t="s">
        <v>145</v>
      </c>
      <c r="C285" s="407" t="s">
        <v>39</v>
      </c>
      <c r="D285" s="407" t="s">
        <v>39</v>
      </c>
      <c r="E285" s="407"/>
      <c r="F285" s="407"/>
      <c r="G285" s="407" t="s">
        <v>39</v>
      </c>
      <c r="H285" s="407" t="e">
        <f>SUM(E285*G285)</f>
        <v>#VALUE!</v>
      </c>
      <c r="I285" s="407" t="s">
        <v>39</v>
      </c>
      <c r="J285" s="407" t="e">
        <f>SUM(G285*H285+H285/100*I285)</f>
        <v>#VALUE!</v>
      </c>
      <c r="K285" s="407" t="s">
        <v>39</v>
      </c>
      <c r="L285" s="408" t="e">
        <f t="shared" ref="L285" si="98">SUM(K285*G285)</f>
        <v>#VALUE!</v>
      </c>
    </row>
    <row r="286" spans="1:12" s="110" customFormat="1" x14ac:dyDescent="0.25">
      <c r="A286" s="119" t="s">
        <v>885</v>
      </c>
      <c r="B286" s="126" t="s">
        <v>884</v>
      </c>
      <c r="C286" s="111" t="s">
        <v>39</v>
      </c>
      <c r="D286" s="111" t="s">
        <v>39</v>
      </c>
      <c r="E286" s="331">
        <v>10</v>
      </c>
      <c r="F286" s="124" t="s">
        <v>89</v>
      </c>
      <c r="G286" s="112" t="s">
        <v>39</v>
      </c>
      <c r="H286" s="113" t="e">
        <f>SUM(E286*G286)</f>
        <v>#VALUE!</v>
      </c>
      <c r="I286" s="112" t="s">
        <v>39</v>
      </c>
      <c r="J286" s="113" t="e">
        <f>SUM(G286*H286+H286/100*I286)</f>
        <v>#VALUE!</v>
      </c>
      <c r="K286" s="112" t="s">
        <v>39</v>
      </c>
      <c r="L286" s="112" t="s">
        <v>39</v>
      </c>
    </row>
    <row r="287" spans="1:12" s="110" customFormat="1" x14ac:dyDescent="0.25">
      <c r="A287" s="119" t="s">
        <v>886</v>
      </c>
      <c r="B287" s="126" t="s">
        <v>887</v>
      </c>
      <c r="C287" s="111" t="s">
        <v>39</v>
      </c>
      <c r="D287" s="111" t="s">
        <v>39</v>
      </c>
      <c r="E287" s="331">
        <v>6</v>
      </c>
      <c r="F287" s="124" t="s">
        <v>89</v>
      </c>
      <c r="G287" s="112" t="s">
        <v>39</v>
      </c>
      <c r="H287" s="113" t="e">
        <f>SUM(E287*G287)</f>
        <v>#VALUE!</v>
      </c>
      <c r="I287" s="112" t="s">
        <v>39</v>
      </c>
      <c r="J287" s="113" t="e">
        <f>SUM(G287*H287+H287/100*I287)</f>
        <v>#VALUE!</v>
      </c>
      <c r="K287" s="112" t="s">
        <v>39</v>
      </c>
      <c r="L287" s="112" t="s">
        <v>39</v>
      </c>
    </row>
    <row r="288" spans="1:12" s="110" customFormat="1" x14ac:dyDescent="0.25">
      <c r="A288" s="118" t="s">
        <v>373</v>
      </c>
      <c r="B288" s="126" t="s">
        <v>686</v>
      </c>
      <c r="C288" s="111" t="s">
        <v>39</v>
      </c>
      <c r="D288" s="111" t="s">
        <v>39</v>
      </c>
      <c r="E288" s="331">
        <v>6</v>
      </c>
      <c r="F288" s="122" t="s">
        <v>89</v>
      </c>
      <c r="G288" s="112" t="s">
        <v>39</v>
      </c>
      <c r="H288" s="113" t="e">
        <f t="shared" ref="H288:H295" si="99">SUM(E288*G288)</f>
        <v>#VALUE!</v>
      </c>
      <c r="I288" s="112" t="s">
        <v>39</v>
      </c>
      <c r="J288" s="113" t="e">
        <f t="shared" ref="J288:J295" si="100">SUM(G288*H288+H288/100*I288)</f>
        <v>#VALUE!</v>
      </c>
      <c r="K288" s="112" t="s">
        <v>39</v>
      </c>
      <c r="L288" s="112" t="s">
        <v>39</v>
      </c>
    </row>
    <row r="289" spans="1:12" s="110" customFormat="1" ht="33.75" x14ac:dyDescent="0.25">
      <c r="A289" s="119" t="s">
        <v>894</v>
      </c>
      <c r="B289" s="126" t="s">
        <v>895</v>
      </c>
      <c r="C289" s="111" t="s">
        <v>39</v>
      </c>
      <c r="D289" s="111" t="s">
        <v>39</v>
      </c>
      <c r="E289" s="331">
        <v>12</v>
      </c>
      <c r="F289" s="124" t="s">
        <v>89</v>
      </c>
      <c r="G289" s="112" t="s">
        <v>39</v>
      </c>
      <c r="H289" s="113" t="e">
        <f>SUM(E289*G289)</f>
        <v>#VALUE!</v>
      </c>
      <c r="I289" s="112" t="s">
        <v>39</v>
      </c>
      <c r="J289" s="113" t="e">
        <f>SUM(G289*H289+H289/100*I289)</f>
        <v>#VALUE!</v>
      </c>
      <c r="K289" s="112" t="s">
        <v>39</v>
      </c>
      <c r="L289" s="112" t="s">
        <v>39</v>
      </c>
    </row>
    <row r="290" spans="1:12" s="110" customFormat="1" x14ac:dyDescent="0.25">
      <c r="A290" s="118" t="s">
        <v>374</v>
      </c>
      <c r="B290" s="126" t="s">
        <v>888</v>
      </c>
      <c r="C290" s="111" t="s">
        <v>39</v>
      </c>
      <c r="D290" s="111" t="s">
        <v>39</v>
      </c>
      <c r="E290" s="331">
        <v>6</v>
      </c>
      <c r="F290" s="122" t="s">
        <v>89</v>
      </c>
      <c r="G290" s="112" t="s">
        <v>39</v>
      </c>
      <c r="H290" s="113" t="e">
        <f t="shared" si="99"/>
        <v>#VALUE!</v>
      </c>
      <c r="I290" s="112" t="s">
        <v>39</v>
      </c>
      <c r="J290" s="113" t="e">
        <f t="shared" si="100"/>
        <v>#VALUE!</v>
      </c>
      <c r="K290" s="112" t="s">
        <v>39</v>
      </c>
      <c r="L290" s="112" t="s">
        <v>39</v>
      </c>
    </row>
    <row r="291" spans="1:12" s="110" customFormat="1" x14ac:dyDescent="0.25">
      <c r="A291" s="118" t="s">
        <v>891</v>
      </c>
      <c r="B291" s="126" t="s">
        <v>896</v>
      </c>
      <c r="C291" s="111" t="s">
        <v>39</v>
      </c>
      <c r="D291" s="111" t="s">
        <v>39</v>
      </c>
      <c r="E291" s="331">
        <v>15</v>
      </c>
      <c r="F291" s="124" t="s">
        <v>89</v>
      </c>
      <c r="G291" s="112" t="s">
        <v>39</v>
      </c>
      <c r="H291" s="113" t="e">
        <f>SUM(E291*G291)</f>
        <v>#VALUE!</v>
      </c>
      <c r="I291" s="112" t="s">
        <v>39</v>
      </c>
      <c r="J291" s="113" t="e">
        <f>SUM(G291*H291+H291/100*I291)</f>
        <v>#VALUE!</v>
      </c>
      <c r="K291" s="112" t="s">
        <v>39</v>
      </c>
      <c r="L291" s="112" t="s">
        <v>39</v>
      </c>
    </row>
    <row r="292" spans="1:12" s="110" customFormat="1" x14ac:dyDescent="0.25">
      <c r="A292" s="118" t="s">
        <v>890</v>
      </c>
      <c r="B292" s="126" t="s">
        <v>896</v>
      </c>
      <c r="C292" s="111" t="s">
        <v>39</v>
      </c>
      <c r="D292" s="111" t="s">
        <v>39</v>
      </c>
      <c r="E292" s="331">
        <v>5</v>
      </c>
      <c r="F292" s="124" t="s">
        <v>89</v>
      </c>
      <c r="G292" s="112" t="s">
        <v>39</v>
      </c>
      <c r="H292" s="113" t="e">
        <f t="shared" si="99"/>
        <v>#VALUE!</v>
      </c>
      <c r="I292" s="112" t="s">
        <v>39</v>
      </c>
      <c r="J292" s="113" t="e">
        <f t="shared" si="100"/>
        <v>#VALUE!</v>
      </c>
      <c r="K292" s="112" t="s">
        <v>39</v>
      </c>
      <c r="L292" s="112" t="s">
        <v>39</v>
      </c>
    </row>
    <row r="293" spans="1:12" s="110" customFormat="1" x14ac:dyDescent="0.25">
      <c r="A293" s="119" t="s">
        <v>889</v>
      </c>
      <c r="B293" s="126" t="s">
        <v>896</v>
      </c>
      <c r="C293" s="111" t="s">
        <v>39</v>
      </c>
      <c r="D293" s="111" t="s">
        <v>39</v>
      </c>
      <c r="E293" s="331">
        <v>5</v>
      </c>
      <c r="F293" s="124" t="s">
        <v>89</v>
      </c>
      <c r="G293" s="112" t="s">
        <v>39</v>
      </c>
      <c r="H293" s="113" t="e">
        <f>SUM(E293*G293)</f>
        <v>#VALUE!</v>
      </c>
      <c r="I293" s="112" t="s">
        <v>39</v>
      </c>
      <c r="J293" s="113" t="e">
        <f>SUM(G293*H293+H293/100*I293)</f>
        <v>#VALUE!</v>
      </c>
      <c r="K293" s="112" t="s">
        <v>39</v>
      </c>
      <c r="L293" s="112" t="s">
        <v>39</v>
      </c>
    </row>
    <row r="294" spans="1:12" s="110" customFormat="1" x14ac:dyDescent="0.25">
      <c r="A294" s="118" t="s">
        <v>892</v>
      </c>
      <c r="B294" s="126" t="s">
        <v>896</v>
      </c>
      <c r="C294" s="111" t="s">
        <v>39</v>
      </c>
      <c r="D294" s="111" t="s">
        <v>39</v>
      </c>
      <c r="E294" s="331">
        <v>15</v>
      </c>
      <c r="F294" s="124" t="s">
        <v>89</v>
      </c>
      <c r="G294" s="112" t="s">
        <v>39</v>
      </c>
      <c r="H294" s="113" t="e">
        <f t="shared" si="99"/>
        <v>#VALUE!</v>
      </c>
      <c r="I294" s="112" t="s">
        <v>39</v>
      </c>
      <c r="J294" s="113" t="e">
        <f t="shared" si="100"/>
        <v>#VALUE!</v>
      </c>
      <c r="K294" s="112" t="s">
        <v>39</v>
      </c>
      <c r="L294" s="112" t="s">
        <v>39</v>
      </c>
    </row>
    <row r="295" spans="1:12" s="110" customFormat="1" x14ac:dyDescent="0.25">
      <c r="A295" s="119" t="s">
        <v>893</v>
      </c>
      <c r="B295" s="126" t="s">
        <v>896</v>
      </c>
      <c r="C295" s="111" t="s">
        <v>39</v>
      </c>
      <c r="D295" s="111" t="s">
        <v>39</v>
      </c>
      <c r="E295" s="331">
        <v>25</v>
      </c>
      <c r="F295" s="124" t="s">
        <v>89</v>
      </c>
      <c r="G295" s="112" t="s">
        <v>39</v>
      </c>
      <c r="H295" s="113" t="e">
        <f t="shared" si="99"/>
        <v>#VALUE!</v>
      </c>
      <c r="I295" s="112" t="s">
        <v>39</v>
      </c>
      <c r="J295" s="113" t="e">
        <f t="shared" si="100"/>
        <v>#VALUE!</v>
      </c>
      <c r="K295" s="112" t="s">
        <v>39</v>
      </c>
      <c r="L295" s="112" t="s">
        <v>39</v>
      </c>
    </row>
    <row r="296" spans="1:12" s="325" customFormat="1" x14ac:dyDescent="0.25">
      <c r="A296" s="318"/>
      <c r="B296" s="319"/>
      <c r="C296" s="320"/>
      <c r="D296" s="320"/>
      <c r="E296" s="332"/>
      <c r="F296" s="328"/>
      <c r="G296" s="322"/>
      <c r="H296" s="323"/>
      <c r="I296" s="322"/>
      <c r="J296" s="323"/>
      <c r="K296" s="322"/>
      <c r="L296" s="324"/>
    </row>
    <row r="297" spans="1:12" s="110" customFormat="1" x14ac:dyDescent="0.25">
      <c r="A297" s="406" t="s">
        <v>837</v>
      </c>
      <c r="B297" s="407" t="s">
        <v>134</v>
      </c>
      <c r="C297" s="407" t="s">
        <v>39</v>
      </c>
      <c r="D297" s="407" t="s">
        <v>39</v>
      </c>
      <c r="E297" s="407"/>
      <c r="F297" s="407"/>
      <c r="G297" s="407" t="s">
        <v>39</v>
      </c>
      <c r="H297" s="407" t="e">
        <f>SUM(E297*G297)</f>
        <v>#VALUE!</v>
      </c>
      <c r="I297" s="407" t="s">
        <v>39</v>
      </c>
      <c r="J297" s="407" t="e">
        <f>SUM(G297*H297+H297/100*I297)</f>
        <v>#VALUE!</v>
      </c>
      <c r="K297" s="407" t="s">
        <v>39</v>
      </c>
      <c r="L297" s="408" t="e">
        <f t="shared" ref="L297" si="101">SUM(K297*G297)</f>
        <v>#VALUE!</v>
      </c>
    </row>
    <row r="298" spans="1:12" s="110" customFormat="1" x14ac:dyDescent="0.25">
      <c r="A298" s="118" t="s">
        <v>880</v>
      </c>
      <c r="B298" s="126" t="s">
        <v>879</v>
      </c>
      <c r="C298" s="111" t="s">
        <v>39</v>
      </c>
      <c r="D298" s="111" t="s">
        <v>39</v>
      </c>
      <c r="E298" s="331">
        <v>6</v>
      </c>
      <c r="F298" s="122" t="s">
        <v>89</v>
      </c>
      <c r="G298" s="112" t="s">
        <v>39</v>
      </c>
      <c r="H298" s="113" t="e">
        <f>SUM(E298*G298)</f>
        <v>#VALUE!</v>
      </c>
      <c r="I298" s="112" t="s">
        <v>39</v>
      </c>
      <c r="J298" s="113" t="e">
        <f>SUM(G298*H298+H298/100*I298)</f>
        <v>#VALUE!</v>
      </c>
      <c r="K298" s="112" t="s">
        <v>39</v>
      </c>
      <c r="L298" s="112" t="s">
        <v>39</v>
      </c>
    </row>
    <row r="299" spans="1:12" s="110" customFormat="1" x14ac:dyDescent="0.25">
      <c r="A299" s="118" t="s">
        <v>881</v>
      </c>
      <c r="B299" s="126" t="s">
        <v>879</v>
      </c>
      <c r="C299" s="111" t="s">
        <v>39</v>
      </c>
      <c r="D299" s="111" t="s">
        <v>39</v>
      </c>
      <c r="E299" s="331">
        <v>2</v>
      </c>
      <c r="F299" s="122" t="s">
        <v>89</v>
      </c>
      <c r="G299" s="112" t="s">
        <v>39</v>
      </c>
      <c r="H299" s="113" t="e">
        <f>SUM(E299*G299)</f>
        <v>#VALUE!</v>
      </c>
      <c r="I299" s="112" t="s">
        <v>39</v>
      </c>
      <c r="J299" s="113" t="e">
        <f>SUM(G299*H299+H299/100*I299)</f>
        <v>#VALUE!</v>
      </c>
      <c r="K299" s="112" t="s">
        <v>39</v>
      </c>
      <c r="L299" s="112" t="s">
        <v>39</v>
      </c>
    </row>
    <row r="300" spans="1:12" s="110" customFormat="1" ht="45" x14ac:dyDescent="0.25">
      <c r="A300" s="118" t="s">
        <v>883</v>
      </c>
      <c r="B300" s="126" t="s">
        <v>882</v>
      </c>
      <c r="C300" s="111" t="s">
        <v>39</v>
      </c>
      <c r="D300" s="111" t="s">
        <v>39</v>
      </c>
      <c r="E300" s="331">
        <v>8</v>
      </c>
      <c r="F300" s="122" t="s">
        <v>89</v>
      </c>
      <c r="G300" s="112" t="s">
        <v>39</v>
      </c>
      <c r="H300" s="113" t="e">
        <f>SUM(E300*G300)</f>
        <v>#VALUE!</v>
      </c>
      <c r="I300" s="112" t="s">
        <v>39</v>
      </c>
      <c r="J300" s="113" t="e">
        <f>SUM(G300*H300+H300/100*I300)</f>
        <v>#VALUE!</v>
      </c>
      <c r="K300" s="112" t="s">
        <v>39</v>
      </c>
      <c r="L300" s="112" t="s">
        <v>39</v>
      </c>
    </row>
    <row r="301" spans="1:12" s="325" customFormat="1" x14ac:dyDescent="0.25">
      <c r="A301" s="318"/>
      <c r="B301" s="319"/>
      <c r="C301" s="320"/>
      <c r="D301" s="320"/>
      <c r="E301" s="332"/>
      <c r="F301" s="328"/>
      <c r="G301" s="322"/>
      <c r="H301" s="323"/>
      <c r="I301" s="322"/>
      <c r="J301" s="323"/>
      <c r="K301" s="322"/>
      <c r="L301" s="324"/>
    </row>
    <row r="302" spans="1:12" s="110" customFormat="1" x14ac:dyDescent="0.25">
      <c r="A302" s="406" t="s">
        <v>836</v>
      </c>
      <c r="B302" s="407" t="s">
        <v>134</v>
      </c>
      <c r="C302" s="407" t="s">
        <v>39</v>
      </c>
      <c r="D302" s="407" t="s">
        <v>39</v>
      </c>
      <c r="E302" s="407"/>
      <c r="F302" s="407"/>
      <c r="G302" s="407" t="s">
        <v>39</v>
      </c>
      <c r="H302" s="407" t="e">
        <f t="shared" ref="H302:H310" si="102">SUM(E302*G302)</f>
        <v>#VALUE!</v>
      </c>
      <c r="I302" s="407" t="s">
        <v>39</v>
      </c>
      <c r="J302" s="407" t="e">
        <f t="shared" ref="J302:J310" si="103">SUM(G302*H302+H302/100*I302)</f>
        <v>#VALUE!</v>
      </c>
      <c r="K302" s="407" t="s">
        <v>39</v>
      </c>
      <c r="L302" s="408" t="e">
        <f t="shared" ref="L302" si="104">SUM(K302*G302)</f>
        <v>#VALUE!</v>
      </c>
    </row>
    <row r="303" spans="1:12" s="110" customFormat="1" x14ac:dyDescent="0.25">
      <c r="A303" s="118" t="s">
        <v>878</v>
      </c>
      <c r="B303" s="126" t="s">
        <v>821</v>
      </c>
      <c r="C303" s="111" t="s">
        <v>39</v>
      </c>
      <c r="D303" s="111" t="s">
        <v>39</v>
      </c>
      <c r="E303" s="331">
        <v>6</v>
      </c>
      <c r="F303" s="122" t="s">
        <v>89</v>
      </c>
      <c r="G303" s="112" t="s">
        <v>39</v>
      </c>
      <c r="H303" s="113" t="e">
        <f>SUM(E303*G303)</f>
        <v>#VALUE!</v>
      </c>
      <c r="I303" s="112" t="s">
        <v>39</v>
      </c>
      <c r="J303" s="113" t="e">
        <f>SUM(G303*H303+H303/100*I303)</f>
        <v>#VALUE!</v>
      </c>
      <c r="K303" s="112" t="s">
        <v>39</v>
      </c>
      <c r="L303" s="112" t="s">
        <v>39</v>
      </c>
    </row>
    <row r="304" spans="1:12" s="110" customFormat="1" x14ac:dyDescent="0.25">
      <c r="A304" s="118" t="s">
        <v>876</v>
      </c>
      <c r="B304" s="126" t="s">
        <v>821</v>
      </c>
      <c r="C304" s="111" t="s">
        <v>39</v>
      </c>
      <c r="D304" s="111" t="s">
        <v>39</v>
      </c>
      <c r="E304" s="331">
        <v>6</v>
      </c>
      <c r="F304" s="122" t="s">
        <v>89</v>
      </c>
      <c r="G304" s="112" t="s">
        <v>39</v>
      </c>
      <c r="H304" s="113" t="e">
        <f>SUM(E304*G304)</f>
        <v>#VALUE!</v>
      </c>
      <c r="I304" s="112" t="s">
        <v>39</v>
      </c>
      <c r="J304" s="113" t="e">
        <f>SUM(G304*H304+H304/100*I304)</f>
        <v>#VALUE!</v>
      </c>
      <c r="K304" s="112" t="s">
        <v>39</v>
      </c>
      <c r="L304" s="112" t="s">
        <v>39</v>
      </c>
    </row>
    <row r="305" spans="1:12" s="110" customFormat="1" x14ac:dyDescent="0.25">
      <c r="A305" s="118" t="s">
        <v>870</v>
      </c>
      <c r="B305" s="126" t="s">
        <v>868</v>
      </c>
      <c r="C305" s="111" t="s">
        <v>39</v>
      </c>
      <c r="D305" s="111" t="s">
        <v>39</v>
      </c>
      <c r="E305" s="331">
        <v>12</v>
      </c>
      <c r="F305" s="122" t="s">
        <v>89</v>
      </c>
      <c r="G305" s="112" t="s">
        <v>39</v>
      </c>
      <c r="H305" s="113" t="e">
        <f t="shared" si="102"/>
        <v>#VALUE!</v>
      </c>
      <c r="I305" s="112" t="s">
        <v>39</v>
      </c>
      <c r="J305" s="113" t="e">
        <f t="shared" si="103"/>
        <v>#VALUE!</v>
      </c>
      <c r="K305" s="112" t="s">
        <v>39</v>
      </c>
      <c r="L305" s="112" t="s">
        <v>39</v>
      </c>
    </row>
    <row r="306" spans="1:12" s="110" customFormat="1" x14ac:dyDescent="0.25">
      <c r="A306" s="118" t="s">
        <v>871</v>
      </c>
      <c r="B306" s="126" t="s">
        <v>692</v>
      </c>
      <c r="C306" s="111" t="s">
        <v>39</v>
      </c>
      <c r="D306" s="111" t="s">
        <v>39</v>
      </c>
      <c r="E306" s="331">
        <v>6</v>
      </c>
      <c r="F306" s="122" t="s">
        <v>89</v>
      </c>
      <c r="G306" s="112" t="s">
        <v>39</v>
      </c>
      <c r="H306" s="113" t="e">
        <f t="shared" si="102"/>
        <v>#VALUE!</v>
      </c>
      <c r="I306" s="112" t="s">
        <v>39</v>
      </c>
      <c r="J306" s="113" t="e">
        <f t="shared" si="103"/>
        <v>#VALUE!</v>
      </c>
      <c r="K306" s="112" t="s">
        <v>39</v>
      </c>
      <c r="L306" s="112" t="s">
        <v>39</v>
      </c>
    </row>
    <row r="307" spans="1:12" s="110" customFormat="1" x14ac:dyDescent="0.25">
      <c r="A307" s="118" t="s">
        <v>872</v>
      </c>
      <c r="B307" s="126" t="s">
        <v>869</v>
      </c>
      <c r="C307" s="111" t="s">
        <v>39</v>
      </c>
      <c r="D307" s="111" t="s">
        <v>39</v>
      </c>
      <c r="E307" s="331">
        <v>6</v>
      </c>
      <c r="F307" s="122" t="s">
        <v>89</v>
      </c>
      <c r="G307" s="112" t="s">
        <v>39</v>
      </c>
      <c r="H307" s="113" t="e">
        <f t="shared" si="102"/>
        <v>#VALUE!</v>
      </c>
      <c r="I307" s="112" t="s">
        <v>39</v>
      </c>
      <c r="J307" s="113" t="e">
        <f t="shared" si="103"/>
        <v>#VALUE!</v>
      </c>
      <c r="K307" s="112" t="s">
        <v>39</v>
      </c>
      <c r="L307" s="112" t="s">
        <v>39</v>
      </c>
    </row>
    <row r="308" spans="1:12" s="110" customFormat="1" x14ac:dyDescent="0.25">
      <c r="A308" s="118" t="s">
        <v>874</v>
      </c>
      <c r="B308" s="126" t="s">
        <v>875</v>
      </c>
      <c r="C308" s="111" t="s">
        <v>39</v>
      </c>
      <c r="D308" s="111" t="s">
        <v>39</v>
      </c>
      <c r="E308" s="331">
        <v>10</v>
      </c>
      <c r="F308" s="122" t="s">
        <v>89</v>
      </c>
      <c r="G308" s="112" t="s">
        <v>39</v>
      </c>
      <c r="H308" s="113" t="e">
        <f>SUM(E308*G308)</f>
        <v>#VALUE!</v>
      </c>
      <c r="I308" s="112" t="s">
        <v>39</v>
      </c>
      <c r="J308" s="113" t="e">
        <f>SUM(G308*H308+H308/100*I308)</f>
        <v>#VALUE!</v>
      </c>
      <c r="K308" s="112" t="s">
        <v>39</v>
      </c>
      <c r="L308" s="112" t="s">
        <v>39</v>
      </c>
    </row>
    <row r="309" spans="1:12" s="110" customFormat="1" x14ac:dyDescent="0.25">
      <c r="A309" s="118" t="s">
        <v>877</v>
      </c>
      <c r="B309" s="126" t="s">
        <v>875</v>
      </c>
      <c r="C309" s="111" t="s">
        <v>39</v>
      </c>
      <c r="D309" s="111" t="s">
        <v>39</v>
      </c>
      <c r="E309" s="331">
        <v>10</v>
      </c>
      <c r="F309" s="122" t="s">
        <v>89</v>
      </c>
      <c r="G309" s="112" t="s">
        <v>39</v>
      </c>
      <c r="H309" s="113" t="e">
        <f>SUM(E309*G309)</f>
        <v>#VALUE!</v>
      </c>
      <c r="I309" s="112" t="s">
        <v>39</v>
      </c>
      <c r="J309" s="113" t="e">
        <f>SUM(G309*H309+H309/100*I309)</f>
        <v>#VALUE!</v>
      </c>
      <c r="K309" s="112" t="s">
        <v>39</v>
      </c>
      <c r="L309" s="112" t="s">
        <v>39</v>
      </c>
    </row>
    <row r="310" spans="1:12" s="110" customFormat="1" ht="15.75" thickBot="1" x14ac:dyDescent="0.3">
      <c r="A310" s="118" t="s">
        <v>873</v>
      </c>
      <c r="B310" s="126" t="s">
        <v>821</v>
      </c>
      <c r="C310" s="111" t="s">
        <v>39</v>
      </c>
      <c r="D310" s="111" t="s">
        <v>39</v>
      </c>
      <c r="E310" s="331">
        <v>6</v>
      </c>
      <c r="F310" s="122" t="s">
        <v>89</v>
      </c>
      <c r="G310" s="112" t="s">
        <v>39</v>
      </c>
      <c r="H310" s="113" t="e">
        <f t="shared" si="102"/>
        <v>#VALUE!</v>
      </c>
      <c r="I310" s="112" t="s">
        <v>39</v>
      </c>
      <c r="J310" s="113" t="e">
        <f t="shared" si="103"/>
        <v>#VALUE!</v>
      </c>
      <c r="K310" s="112" t="s">
        <v>39</v>
      </c>
      <c r="L310" s="112" t="s">
        <v>39</v>
      </c>
    </row>
    <row r="311" spans="1:12" s="110" customFormat="1" x14ac:dyDescent="0.25">
      <c r="A311" s="120" t="s">
        <v>281</v>
      </c>
      <c r="B311" s="121"/>
      <c r="C311" s="121"/>
      <c r="D311" s="121"/>
      <c r="E311" s="254"/>
      <c r="F311" s="254"/>
      <c r="G311" s="121"/>
      <c r="H311" s="121"/>
      <c r="I311" s="121"/>
      <c r="J311" s="121"/>
      <c r="K311" s="121"/>
      <c r="L311" s="121"/>
    </row>
    <row r="312" spans="1:12" s="110" customFormat="1" ht="22.5" x14ac:dyDescent="0.2">
      <c r="A312" s="118" t="s">
        <v>455</v>
      </c>
      <c r="B312" s="123" t="s">
        <v>460</v>
      </c>
      <c r="C312" s="111" t="s">
        <v>39</v>
      </c>
      <c r="D312" s="111" t="s">
        <v>39</v>
      </c>
      <c r="E312" s="257">
        <v>30</v>
      </c>
      <c r="F312" s="225" t="s">
        <v>5</v>
      </c>
      <c r="G312" s="112" t="s">
        <v>39</v>
      </c>
      <c r="H312" s="113" t="e">
        <f>SUM(E312*G312)</f>
        <v>#VALUE!</v>
      </c>
      <c r="I312" s="112" t="s">
        <v>39</v>
      </c>
      <c r="J312" s="113" t="e">
        <f>SUM(G312*H312+H312/100*I312)</f>
        <v>#VALUE!</v>
      </c>
      <c r="K312" s="112" t="s">
        <v>39</v>
      </c>
      <c r="L312" s="112" t="s">
        <v>39</v>
      </c>
    </row>
    <row r="313" spans="1:12" s="110" customFormat="1" ht="22.5" x14ac:dyDescent="0.2">
      <c r="A313" s="118" t="s">
        <v>124</v>
      </c>
      <c r="B313" s="123" t="s">
        <v>453</v>
      </c>
      <c r="C313" s="115" t="s">
        <v>39</v>
      </c>
      <c r="D313" s="115" t="s">
        <v>39</v>
      </c>
      <c r="E313" s="257">
        <v>500</v>
      </c>
      <c r="F313" s="225" t="s">
        <v>5</v>
      </c>
      <c r="G313" s="112" t="s">
        <v>39</v>
      </c>
      <c r="H313" s="117" t="e">
        <f>SUM(E313*G313)</f>
        <v>#VALUE!</v>
      </c>
      <c r="I313" s="112" t="s">
        <v>39</v>
      </c>
      <c r="J313" s="113" t="e">
        <f>SUM(G313*H313+H313/100*I313)</f>
        <v>#VALUE!</v>
      </c>
      <c r="K313" s="112" t="s">
        <v>39</v>
      </c>
      <c r="L313" s="112" t="s">
        <v>39</v>
      </c>
    </row>
    <row r="314" spans="1:12" s="110" customFormat="1" ht="22.5" x14ac:dyDescent="0.2">
      <c r="A314" s="118" t="s">
        <v>456</v>
      </c>
      <c r="B314" s="123" t="s">
        <v>461</v>
      </c>
      <c r="C314" s="115" t="s">
        <v>39</v>
      </c>
      <c r="D314" s="115" t="s">
        <v>39</v>
      </c>
      <c r="E314" s="257">
        <v>100</v>
      </c>
      <c r="F314" s="225" t="s">
        <v>5</v>
      </c>
      <c r="G314" s="112" t="s">
        <v>39</v>
      </c>
      <c r="H314" s="117" t="e">
        <f t="shared" ref="H314:H348" si="105">SUM(E314*G314)</f>
        <v>#VALUE!</v>
      </c>
      <c r="I314" s="112" t="s">
        <v>39</v>
      </c>
      <c r="J314" s="113" t="e">
        <f t="shared" ref="J314:J348" si="106">SUM(G314*H314+H314/100*I314)</f>
        <v>#VALUE!</v>
      </c>
      <c r="K314" s="112" t="s">
        <v>39</v>
      </c>
      <c r="L314" s="112" t="s">
        <v>39</v>
      </c>
    </row>
    <row r="315" spans="1:12" s="248" customFormat="1" ht="22.5" x14ac:dyDescent="0.2">
      <c r="A315" s="243" t="s">
        <v>125</v>
      </c>
      <c r="B315" s="244" t="s">
        <v>459</v>
      </c>
      <c r="C315" s="245" t="s">
        <v>39</v>
      </c>
      <c r="D315" s="245" t="s">
        <v>39</v>
      </c>
      <c r="E315" s="290">
        <v>300</v>
      </c>
      <c r="F315" s="251" t="s">
        <v>5</v>
      </c>
      <c r="G315" s="246" t="s">
        <v>39</v>
      </c>
      <c r="H315" s="247" t="e">
        <f>SUM(E315*G315)</f>
        <v>#VALUE!</v>
      </c>
      <c r="I315" s="246" t="s">
        <v>39</v>
      </c>
      <c r="J315" s="247" t="e">
        <f t="shared" si="106"/>
        <v>#VALUE!</v>
      </c>
      <c r="K315" s="112" t="s">
        <v>39</v>
      </c>
      <c r="L315" s="112" t="s">
        <v>39</v>
      </c>
    </row>
    <row r="316" spans="1:12" s="110" customFormat="1" ht="22.5" x14ac:dyDescent="0.2">
      <c r="A316" s="118" t="s">
        <v>279</v>
      </c>
      <c r="B316" s="123" t="s">
        <v>460</v>
      </c>
      <c r="C316" s="111" t="s">
        <v>39</v>
      </c>
      <c r="D316" s="111" t="s">
        <v>39</v>
      </c>
      <c r="E316" s="257">
        <v>30</v>
      </c>
      <c r="F316" s="225" t="s">
        <v>5</v>
      </c>
      <c r="G316" s="112" t="s">
        <v>39</v>
      </c>
      <c r="H316" s="113" t="e">
        <f>SUM(E316*G316)</f>
        <v>#VALUE!</v>
      </c>
      <c r="I316" s="112" t="s">
        <v>39</v>
      </c>
      <c r="J316" s="113" t="e">
        <f t="shared" si="106"/>
        <v>#VALUE!</v>
      </c>
      <c r="K316" s="112" t="s">
        <v>39</v>
      </c>
      <c r="L316" s="112" t="s">
        <v>39</v>
      </c>
    </row>
    <row r="317" spans="1:12" s="110" customFormat="1" ht="22.5" x14ac:dyDescent="0.2">
      <c r="A317" s="118" t="s">
        <v>126</v>
      </c>
      <c r="B317" s="123" t="s">
        <v>531</v>
      </c>
      <c r="C317" s="111" t="s">
        <v>39</v>
      </c>
      <c r="D317" s="111" t="s">
        <v>39</v>
      </c>
      <c r="E317" s="257">
        <v>30</v>
      </c>
      <c r="F317" s="225" t="s">
        <v>5</v>
      </c>
      <c r="G317" s="112" t="s">
        <v>39</v>
      </c>
      <c r="H317" s="113" t="e">
        <f>SUM(E317*G317)</f>
        <v>#VALUE!</v>
      </c>
      <c r="I317" s="112" t="s">
        <v>39</v>
      </c>
      <c r="J317" s="113" t="e">
        <f t="shared" si="106"/>
        <v>#VALUE!</v>
      </c>
      <c r="K317" s="112" t="s">
        <v>39</v>
      </c>
      <c r="L317" s="112" t="s">
        <v>39</v>
      </c>
    </row>
    <row r="318" spans="1:12" s="110" customFormat="1" ht="23.25" customHeight="1" x14ac:dyDescent="0.2">
      <c r="A318" s="118" t="s">
        <v>285</v>
      </c>
      <c r="B318" s="123" t="s">
        <v>462</v>
      </c>
      <c r="C318" s="111" t="s">
        <v>39</v>
      </c>
      <c r="D318" s="111" t="s">
        <v>39</v>
      </c>
      <c r="E318" s="257">
        <v>300</v>
      </c>
      <c r="F318" s="225" t="s">
        <v>5</v>
      </c>
      <c r="G318" s="112" t="s">
        <v>39</v>
      </c>
      <c r="H318" s="113" t="e">
        <f t="shared" ref="H318" si="107">SUM(E318*G318)</f>
        <v>#VALUE!</v>
      </c>
      <c r="I318" s="112" t="s">
        <v>39</v>
      </c>
      <c r="J318" s="113" t="e">
        <f t="shared" si="106"/>
        <v>#VALUE!</v>
      </c>
      <c r="K318" s="112" t="s">
        <v>39</v>
      </c>
      <c r="L318" s="112" t="s">
        <v>39</v>
      </c>
    </row>
    <row r="319" spans="1:12" s="110" customFormat="1" ht="22.5" x14ac:dyDescent="0.2">
      <c r="A319" s="118" t="s">
        <v>277</v>
      </c>
      <c r="B319" s="123" t="s">
        <v>459</v>
      </c>
      <c r="C319" s="111" t="s">
        <v>39</v>
      </c>
      <c r="D319" s="111" t="s">
        <v>39</v>
      </c>
      <c r="E319" s="257">
        <v>30</v>
      </c>
      <c r="F319" s="225" t="s">
        <v>5</v>
      </c>
      <c r="G319" s="112" t="s">
        <v>39</v>
      </c>
      <c r="H319" s="113" t="e">
        <f>SUM(E319*G319)</f>
        <v>#VALUE!</v>
      </c>
      <c r="I319" s="112" t="s">
        <v>39</v>
      </c>
      <c r="J319" s="113" t="e">
        <f t="shared" si="106"/>
        <v>#VALUE!</v>
      </c>
      <c r="K319" s="112" t="s">
        <v>39</v>
      </c>
      <c r="L319" s="112" t="s">
        <v>39</v>
      </c>
    </row>
    <row r="320" spans="1:12" s="110" customFormat="1" ht="22.5" x14ac:dyDescent="0.2">
      <c r="A320" s="118" t="s">
        <v>463</v>
      </c>
      <c r="B320" s="123" t="s">
        <v>465</v>
      </c>
      <c r="C320" s="111" t="s">
        <v>39</v>
      </c>
      <c r="D320" s="111" t="s">
        <v>39</v>
      </c>
      <c r="E320" s="257">
        <v>100</v>
      </c>
      <c r="F320" s="225" t="s">
        <v>5</v>
      </c>
      <c r="G320" s="112" t="s">
        <v>39</v>
      </c>
      <c r="H320" s="113" t="e">
        <f t="shared" ref="H320:H330" si="108">SUM(E320*G320)</f>
        <v>#VALUE!</v>
      </c>
      <c r="I320" s="112" t="s">
        <v>39</v>
      </c>
      <c r="J320" s="113" t="e">
        <f t="shared" si="106"/>
        <v>#VALUE!</v>
      </c>
      <c r="K320" s="112" t="s">
        <v>39</v>
      </c>
      <c r="L320" s="112" t="s">
        <v>39</v>
      </c>
    </row>
    <row r="321" spans="1:12" s="110" customFormat="1" ht="22.5" x14ac:dyDescent="0.2">
      <c r="A321" s="118" t="s">
        <v>464</v>
      </c>
      <c r="B321" s="123" t="s">
        <v>465</v>
      </c>
      <c r="C321" s="111" t="s">
        <v>39</v>
      </c>
      <c r="D321" s="111" t="s">
        <v>39</v>
      </c>
      <c r="E321" s="257">
        <v>100</v>
      </c>
      <c r="F321" s="225" t="s">
        <v>5</v>
      </c>
      <c r="G321" s="112" t="s">
        <v>39</v>
      </c>
      <c r="H321" s="113" t="e">
        <f t="shared" si="108"/>
        <v>#VALUE!</v>
      </c>
      <c r="I321" s="112" t="s">
        <v>39</v>
      </c>
      <c r="J321" s="113" t="e">
        <f t="shared" si="106"/>
        <v>#VALUE!</v>
      </c>
      <c r="K321" s="112" t="s">
        <v>39</v>
      </c>
      <c r="L321" s="112" t="s">
        <v>39</v>
      </c>
    </row>
    <row r="322" spans="1:12" s="110" customFormat="1" ht="21" customHeight="1" x14ac:dyDescent="0.2">
      <c r="A322" s="118" t="s">
        <v>127</v>
      </c>
      <c r="B322" s="123" t="s">
        <v>465</v>
      </c>
      <c r="C322" s="111" t="s">
        <v>39</v>
      </c>
      <c r="D322" s="111" t="s">
        <v>39</v>
      </c>
      <c r="E322" s="257">
        <v>20</v>
      </c>
      <c r="F322" s="225" t="s">
        <v>5</v>
      </c>
      <c r="G322" s="112" t="s">
        <v>39</v>
      </c>
      <c r="H322" s="113" t="e">
        <f t="shared" si="108"/>
        <v>#VALUE!</v>
      </c>
      <c r="I322" s="112" t="s">
        <v>39</v>
      </c>
      <c r="J322" s="113" t="e">
        <f t="shared" si="106"/>
        <v>#VALUE!</v>
      </c>
      <c r="K322" s="112" t="s">
        <v>39</v>
      </c>
      <c r="L322" s="112" t="s">
        <v>39</v>
      </c>
    </row>
    <row r="323" spans="1:12" s="110" customFormat="1" ht="20.25" customHeight="1" x14ac:dyDescent="0.2">
      <c r="A323" s="118" t="s">
        <v>128</v>
      </c>
      <c r="B323" s="123" t="s">
        <v>466</v>
      </c>
      <c r="C323" s="111" t="s">
        <v>39</v>
      </c>
      <c r="D323" s="111" t="s">
        <v>39</v>
      </c>
      <c r="E323" s="257">
        <v>100</v>
      </c>
      <c r="F323" s="225" t="s">
        <v>5</v>
      </c>
      <c r="G323" s="112" t="s">
        <v>39</v>
      </c>
      <c r="H323" s="113" t="e">
        <f t="shared" si="108"/>
        <v>#VALUE!</v>
      </c>
      <c r="I323" s="112" t="s">
        <v>39</v>
      </c>
      <c r="J323" s="113" t="e">
        <f t="shared" si="106"/>
        <v>#VALUE!</v>
      </c>
      <c r="K323" s="112" t="s">
        <v>39</v>
      </c>
      <c r="L323" s="112" t="s">
        <v>39</v>
      </c>
    </row>
    <row r="324" spans="1:12" s="110" customFormat="1" ht="22.5" x14ac:dyDescent="0.2">
      <c r="A324" s="118" t="s">
        <v>283</v>
      </c>
      <c r="B324" s="123" t="s">
        <v>459</v>
      </c>
      <c r="C324" s="111" t="s">
        <v>39</v>
      </c>
      <c r="D324" s="111" t="s">
        <v>39</v>
      </c>
      <c r="E324" s="257">
        <v>50</v>
      </c>
      <c r="F324" s="225" t="s">
        <v>5</v>
      </c>
      <c r="G324" s="112" t="s">
        <v>39</v>
      </c>
      <c r="H324" s="113" t="e">
        <f t="shared" si="108"/>
        <v>#VALUE!</v>
      </c>
      <c r="I324" s="112" t="s">
        <v>39</v>
      </c>
      <c r="J324" s="113" t="e">
        <f t="shared" si="106"/>
        <v>#VALUE!</v>
      </c>
      <c r="K324" s="112" t="s">
        <v>39</v>
      </c>
      <c r="L324" s="112" t="s">
        <v>39</v>
      </c>
    </row>
    <row r="325" spans="1:12" s="110" customFormat="1" ht="22.5" x14ac:dyDescent="0.2">
      <c r="A325" s="118" t="s">
        <v>467</v>
      </c>
      <c r="B325" s="123" t="s">
        <v>459</v>
      </c>
      <c r="C325" s="111" t="s">
        <v>39</v>
      </c>
      <c r="D325" s="111" t="s">
        <v>39</v>
      </c>
      <c r="E325" s="257">
        <v>150</v>
      </c>
      <c r="F325" s="225" t="s">
        <v>5</v>
      </c>
      <c r="G325" s="112" t="s">
        <v>39</v>
      </c>
      <c r="H325" s="113" t="e">
        <f t="shared" si="108"/>
        <v>#VALUE!</v>
      </c>
      <c r="I325" s="112" t="s">
        <v>39</v>
      </c>
      <c r="J325" s="113" t="e">
        <f t="shared" si="106"/>
        <v>#VALUE!</v>
      </c>
      <c r="K325" s="112" t="s">
        <v>39</v>
      </c>
      <c r="L325" s="112" t="s">
        <v>39</v>
      </c>
    </row>
    <row r="326" spans="1:12" s="110" customFormat="1" ht="22.5" x14ac:dyDescent="0.2">
      <c r="A326" s="118" t="s">
        <v>468</v>
      </c>
      <c r="B326" s="123" t="s">
        <v>460</v>
      </c>
      <c r="C326" s="111" t="s">
        <v>39</v>
      </c>
      <c r="D326" s="111" t="s">
        <v>39</v>
      </c>
      <c r="E326" s="257">
        <v>30</v>
      </c>
      <c r="F326" s="225" t="s">
        <v>5</v>
      </c>
      <c r="G326" s="112" t="s">
        <v>39</v>
      </c>
      <c r="H326" s="113" t="e">
        <f t="shared" si="108"/>
        <v>#VALUE!</v>
      </c>
      <c r="I326" s="112" t="s">
        <v>39</v>
      </c>
      <c r="J326" s="113" t="e">
        <f t="shared" si="106"/>
        <v>#VALUE!</v>
      </c>
      <c r="K326" s="112" t="s">
        <v>39</v>
      </c>
      <c r="L326" s="112" t="s">
        <v>39</v>
      </c>
    </row>
    <row r="327" spans="1:12" s="110" customFormat="1" ht="22.5" x14ac:dyDescent="0.2">
      <c r="A327" s="118" t="s">
        <v>469</v>
      </c>
      <c r="B327" s="123" t="s">
        <v>460</v>
      </c>
      <c r="C327" s="111" t="s">
        <v>39</v>
      </c>
      <c r="D327" s="111" t="s">
        <v>39</v>
      </c>
      <c r="E327" s="257">
        <v>100</v>
      </c>
      <c r="F327" s="225" t="s">
        <v>5</v>
      </c>
      <c r="G327" s="112" t="s">
        <v>39</v>
      </c>
      <c r="H327" s="113" t="e">
        <f t="shared" si="108"/>
        <v>#VALUE!</v>
      </c>
      <c r="I327" s="112" t="s">
        <v>39</v>
      </c>
      <c r="J327" s="113" t="e">
        <f t="shared" si="106"/>
        <v>#VALUE!</v>
      </c>
      <c r="K327" s="112" t="s">
        <v>39</v>
      </c>
      <c r="L327" s="112" t="s">
        <v>39</v>
      </c>
    </row>
    <row r="328" spans="1:12" s="110" customFormat="1" ht="22.5" x14ac:dyDescent="0.2">
      <c r="A328" s="118" t="s">
        <v>284</v>
      </c>
      <c r="B328" s="123" t="s">
        <v>459</v>
      </c>
      <c r="C328" s="111" t="s">
        <v>39</v>
      </c>
      <c r="D328" s="111" t="s">
        <v>39</v>
      </c>
      <c r="E328" s="257">
        <v>30</v>
      </c>
      <c r="F328" s="225" t="s">
        <v>5</v>
      </c>
      <c r="G328" s="112" t="s">
        <v>39</v>
      </c>
      <c r="H328" s="113" t="e">
        <f t="shared" si="108"/>
        <v>#VALUE!</v>
      </c>
      <c r="I328" s="112" t="s">
        <v>39</v>
      </c>
      <c r="J328" s="113" t="e">
        <f t="shared" si="106"/>
        <v>#VALUE!</v>
      </c>
      <c r="K328" s="112" t="s">
        <v>39</v>
      </c>
      <c r="L328" s="112" t="s">
        <v>39</v>
      </c>
    </row>
    <row r="329" spans="1:12" s="110" customFormat="1" ht="22.5" x14ac:dyDescent="0.2">
      <c r="A329" s="118" t="s">
        <v>275</v>
      </c>
      <c r="B329" s="123" t="s">
        <v>532</v>
      </c>
      <c r="C329" s="111" t="s">
        <v>39</v>
      </c>
      <c r="D329" s="111" t="s">
        <v>39</v>
      </c>
      <c r="E329" s="257">
        <v>150</v>
      </c>
      <c r="F329" s="225" t="s">
        <v>89</v>
      </c>
      <c r="G329" s="112" t="s">
        <v>39</v>
      </c>
      <c r="H329" s="113" t="e">
        <f t="shared" si="108"/>
        <v>#VALUE!</v>
      </c>
      <c r="I329" s="112" t="s">
        <v>39</v>
      </c>
      <c r="J329" s="113" t="e">
        <f t="shared" si="106"/>
        <v>#VALUE!</v>
      </c>
      <c r="K329" s="112" t="s">
        <v>39</v>
      </c>
      <c r="L329" s="112" t="s">
        <v>39</v>
      </c>
    </row>
    <row r="330" spans="1:12" s="110" customFormat="1" ht="22.5" x14ac:dyDescent="0.2">
      <c r="A330" s="118" t="s">
        <v>275</v>
      </c>
      <c r="B330" s="123" t="s">
        <v>460</v>
      </c>
      <c r="C330" s="111" t="s">
        <v>39</v>
      </c>
      <c r="D330" s="111" t="s">
        <v>39</v>
      </c>
      <c r="E330" s="257">
        <v>20</v>
      </c>
      <c r="F330" s="225" t="s">
        <v>5</v>
      </c>
      <c r="G330" s="112" t="s">
        <v>39</v>
      </c>
      <c r="H330" s="113" t="e">
        <f t="shared" si="108"/>
        <v>#VALUE!</v>
      </c>
      <c r="I330" s="112" t="s">
        <v>39</v>
      </c>
      <c r="J330" s="113" t="e">
        <f t="shared" si="106"/>
        <v>#VALUE!</v>
      </c>
      <c r="K330" s="112" t="s">
        <v>39</v>
      </c>
      <c r="L330" s="112" t="s">
        <v>39</v>
      </c>
    </row>
    <row r="331" spans="1:12" s="110" customFormat="1" ht="22.5" customHeight="1" x14ac:dyDescent="0.2">
      <c r="A331" s="118" t="s">
        <v>457</v>
      </c>
      <c r="B331" s="123" t="s">
        <v>531</v>
      </c>
      <c r="C331" s="115" t="s">
        <v>39</v>
      </c>
      <c r="D331" s="115" t="s">
        <v>39</v>
      </c>
      <c r="E331" s="257">
        <v>150</v>
      </c>
      <c r="F331" s="225" t="s">
        <v>5</v>
      </c>
      <c r="G331" s="112" t="s">
        <v>39</v>
      </c>
      <c r="H331" s="117" t="e">
        <f t="shared" si="105"/>
        <v>#VALUE!</v>
      </c>
      <c r="I331" s="112" t="s">
        <v>39</v>
      </c>
      <c r="J331" s="113" t="e">
        <f t="shared" si="106"/>
        <v>#VALUE!</v>
      </c>
      <c r="K331" s="112" t="s">
        <v>39</v>
      </c>
      <c r="L331" s="112" t="s">
        <v>39</v>
      </c>
    </row>
    <row r="332" spans="1:12" s="110" customFormat="1" ht="22.5" customHeight="1" x14ac:dyDescent="0.2">
      <c r="A332" s="118" t="s">
        <v>457</v>
      </c>
      <c r="B332" s="123" t="s">
        <v>460</v>
      </c>
      <c r="C332" s="115" t="s">
        <v>39</v>
      </c>
      <c r="D332" s="115" t="s">
        <v>39</v>
      </c>
      <c r="E332" s="257">
        <v>20</v>
      </c>
      <c r="F332" s="225" t="s">
        <v>5</v>
      </c>
      <c r="G332" s="112" t="s">
        <v>39</v>
      </c>
      <c r="H332" s="117" t="e">
        <f t="shared" si="105"/>
        <v>#VALUE!</v>
      </c>
      <c r="I332" s="112" t="s">
        <v>39</v>
      </c>
      <c r="J332" s="113" t="e">
        <f t="shared" si="106"/>
        <v>#VALUE!</v>
      </c>
      <c r="K332" s="112" t="s">
        <v>39</v>
      </c>
      <c r="L332" s="112" t="s">
        <v>39</v>
      </c>
    </row>
    <row r="333" spans="1:12" s="110" customFormat="1" x14ac:dyDescent="0.25">
      <c r="A333" s="118" t="s">
        <v>470</v>
      </c>
      <c r="B333" s="249" t="s">
        <v>533</v>
      </c>
      <c r="C333" s="111" t="s">
        <v>39</v>
      </c>
      <c r="D333" s="111" t="s">
        <v>39</v>
      </c>
      <c r="E333" s="257">
        <v>100</v>
      </c>
      <c r="F333" s="225" t="s">
        <v>5</v>
      </c>
      <c r="G333" s="112" t="s">
        <v>39</v>
      </c>
      <c r="H333" s="113" t="e">
        <f>SUM(E333*G333)</f>
        <v>#VALUE!</v>
      </c>
      <c r="I333" s="112" t="s">
        <v>39</v>
      </c>
      <c r="J333" s="113" t="e">
        <f>SUM(G333*H333+H333/100*I333)</f>
        <v>#VALUE!</v>
      </c>
      <c r="K333" s="112" t="s">
        <v>39</v>
      </c>
      <c r="L333" s="112" t="s">
        <v>39</v>
      </c>
    </row>
    <row r="334" spans="1:12" s="110" customFormat="1" ht="20.25" customHeight="1" x14ac:dyDescent="0.2">
      <c r="A334" s="118" t="s">
        <v>129</v>
      </c>
      <c r="B334" s="123" t="s">
        <v>531</v>
      </c>
      <c r="C334" s="111" t="s">
        <v>39</v>
      </c>
      <c r="D334" s="111" t="s">
        <v>39</v>
      </c>
      <c r="E334" s="257">
        <v>60</v>
      </c>
      <c r="F334" s="225" t="s">
        <v>89</v>
      </c>
      <c r="G334" s="112" t="s">
        <v>39</v>
      </c>
      <c r="H334" s="113" t="e">
        <f>SUM(E334*G334)</f>
        <v>#VALUE!</v>
      </c>
      <c r="I334" s="112" t="s">
        <v>39</v>
      </c>
      <c r="J334" s="113" t="e">
        <f>SUM(G334*H334+H334/100*I334)</f>
        <v>#VALUE!</v>
      </c>
      <c r="K334" s="112" t="s">
        <v>39</v>
      </c>
      <c r="L334" s="112" t="s">
        <v>39</v>
      </c>
    </row>
    <row r="335" spans="1:12" s="110" customFormat="1" ht="22.5" x14ac:dyDescent="0.2">
      <c r="A335" s="118" t="s">
        <v>129</v>
      </c>
      <c r="B335" s="123" t="s">
        <v>460</v>
      </c>
      <c r="C335" s="111" t="s">
        <v>39</v>
      </c>
      <c r="D335" s="111" t="s">
        <v>39</v>
      </c>
      <c r="E335" s="257">
        <v>450</v>
      </c>
      <c r="F335" s="225" t="s">
        <v>5</v>
      </c>
      <c r="G335" s="112" t="s">
        <v>39</v>
      </c>
      <c r="H335" s="113" t="e">
        <f>SUM(E335*G335)</f>
        <v>#VALUE!</v>
      </c>
      <c r="I335" s="112" t="s">
        <v>39</v>
      </c>
      <c r="J335" s="113" t="e">
        <f>SUM(G335*H335+H335/100*I335)</f>
        <v>#VALUE!</v>
      </c>
      <c r="K335" s="112" t="s">
        <v>39</v>
      </c>
      <c r="L335" s="112" t="s">
        <v>39</v>
      </c>
    </row>
    <row r="336" spans="1:12" s="110" customFormat="1" ht="22.5" customHeight="1" x14ac:dyDescent="0.2">
      <c r="A336" s="118" t="s">
        <v>276</v>
      </c>
      <c r="B336" s="123" t="s">
        <v>460</v>
      </c>
      <c r="C336" s="111" t="s">
        <v>39</v>
      </c>
      <c r="D336" s="111" t="s">
        <v>39</v>
      </c>
      <c r="E336" s="257">
        <v>100</v>
      </c>
      <c r="F336" s="225" t="s">
        <v>5</v>
      </c>
      <c r="G336" s="112" t="s">
        <v>39</v>
      </c>
      <c r="H336" s="113" t="e">
        <f>SUM(E336*G336)</f>
        <v>#VALUE!</v>
      </c>
      <c r="I336" s="112" t="s">
        <v>39</v>
      </c>
      <c r="J336" s="113" t="e">
        <f>SUM(G336*H336+H336/100*I336)</f>
        <v>#VALUE!</v>
      </c>
      <c r="K336" s="112" t="s">
        <v>39</v>
      </c>
      <c r="L336" s="112" t="s">
        <v>39</v>
      </c>
    </row>
    <row r="337" spans="1:12" s="110" customFormat="1" ht="21" customHeight="1" x14ac:dyDescent="0.2">
      <c r="A337" s="118" t="s">
        <v>130</v>
      </c>
      <c r="B337" s="123" t="s">
        <v>460</v>
      </c>
      <c r="C337" s="111" t="s">
        <v>39</v>
      </c>
      <c r="D337" s="111" t="s">
        <v>39</v>
      </c>
      <c r="E337" s="257">
        <v>15</v>
      </c>
      <c r="F337" s="225" t="s">
        <v>5</v>
      </c>
      <c r="G337" s="112" t="s">
        <v>39</v>
      </c>
      <c r="H337" s="113" t="e">
        <f>SUM(E337*G337)</f>
        <v>#VALUE!</v>
      </c>
      <c r="I337" s="112" t="s">
        <v>39</v>
      </c>
      <c r="J337" s="113" t="e">
        <f>SUM(G337*H337+H337/100*I337)</f>
        <v>#VALUE!</v>
      </c>
      <c r="K337" s="112" t="s">
        <v>39</v>
      </c>
      <c r="L337" s="112" t="s">
        <v>39</v>
      </c>
    </row>
    <row r="338" spans="1:12" s="110" customFormat="1" ht="22.5" x14ac:dyDescent="0.2">
      <c r="A338" s="118" t="s">
        <v>131</v>
      </c>
      <c r="B338" s="123" t="s">
        <v>459</v>
      </c>
      <c r="C338" s="111" t="s">
        <v>39</v>
      </c>
      <c r="D338" s="111" t="s">
        <v>39</v>
      </c>
      <c r="E338" s="257">
        <v>500</v>
      </c>
      <c r="F338" s="225" t="s">
        <v>5</v>
      </c>
      <c r="G338" s="112" t="s">
        <v>39</v>
      </c>
      <c r="H338" s="113" t="e">
        <f t="shared" ref="H338:H339" si="109">SUM(E338*G338)</f>
        <v>#VALUE!</v>
      </c>
      <c r="I338" s="112" t="s">
        <v>39</v>
      </c>
      <c r="J338" s="113" t="e">
        <f t="shared" ref="J338:J339" si="110">SUM(G338*H338+H338/100*I338)</f>
        <v>#VALUE!</v>
      </c>
      <c r="K338" s="112" t="s">
        <v>39</v>
      </c>
      <c r="L338" s="112" t="s">
        <v>39</v>
      </c>
    </row>
    <row r="339" spans="1:12" s="110" customFormat="1" ht="21" customHeight="1" x14ac:dyDescent="0.2">
      <c r="A339" s="118" t="s">
        <v>471</v>
      </c>
      <c r="B339" s="250" t="s">
        <v>459</v>
      </c>
      <c r="C339" s="111" t="s">
        <v>39</v>
      </c>
      <c r="D339" s="111" t="s">
        <v>39</v>
      </c>
      <c r="E339" s="257">
        <v>150</v>
      </c>
      <c r="F339" s="225" t="s">
        <v>5</v>
      </c>
      <c r="G339" s="112" t="s">
        <v>39</v>
      </c>
      <c r="H339" s="113" t="e">
        <f t="shared" si="109"/>
        <v>#VALUE!</v>
      </c>
      <c r="I339" s="112" t="s">
        <v>39</v>
      </c>
      <c r="J339" s="113" t="e">
        <f t="shared" si="110"/>
        <v>#VALUE!</v>
      </c>
      <c r="K339" s="112" t="s">
        <v>39</v>
      </c>
      <c r="L339" s="112" t="s">
        <v>39</v>
      </c>
    </row>
    <row r="340" spans="1:12" s="110" customFormat="1" ht="22.5" x14ac:dyDescent="0.2">
      <c r="A340" s="118" t="s">
        <v>472</v>
      </c>
      <c r="B340" s="123" t="s">
        <v>473</v>
      </c>
      <c r="C340" s="111" t="s">
        <v>39</v>
      </c>
      <c r="D340" s="111" t="s">
        <v>39</v>
      </c>
      <c r="E340" s="257">
        <v>240</v>
      </c>
      <c r="F340" s="225" t="s">
        <v>5</v>
      </c>
      <c r="G340" s="112" t="s">
        <v>39</v>
      </c>
      <c r="H340" s="113" t="e">
        <f>SUM(E340*G340)</f>
        <v>#VALUE!</v>
      </c>
      <c r="I340" s="112" t="s">
        <v>39</v>
      </c>
      <c r="J340" s="113" t="e">
        <f>SUM(G340*H340+H340/100*I340)</f>
        <v>#VALUE!</v>
      </c>
      <c r="K340" s="112" t="s">
        <v>39</v>
      </c>
      <c r="L340" s="112" t="s">
        <v>39</v>
      </c>
    </row>
    <row r="341" spans="1:12" s="110" customFormat="1" ht="22.5" x14ac:dyDescent="0.2">
      <c r="A341" s="118" t="s">
        <v>476</v>
      </c>
      <c r="B341" s="123" t="s">
        <v>477</v>
      </c>
      <c r="C341" s="111" t="s">
        <v>39</v>
      </c>
      <c r="D341" s="111" t="s">
        <v>39</v>
      </c>
      <c r="E341" s="257">
        <v>150</v>
      </c>
      <c r="F341" s="225" t="s">
        <v>5</v>
      </c>
      <c r="G341" s="112" t="s">
        <v>39</v>
      </c>
      <c r="H341" s="113" t="e">
        <f t="shared" ref="H341" si="111">SUM(E341*G341)</f>
        <v>#VALUE!</v>
      </c>
      <c r="I341" s="112" t="s">
        <v>39</v>
      </c>
      <c r="J341" s="113" t="e">
        <f t="shared" ref="J341" si="112">SUM(G341*H341+H341/100*I341)</f>
        <v>#VALUE!</v>
      </c>
      <c r="K341" s="112" t="s">
        <v>39</v>
      </c>
      <c r="L341" s="112" t="s">
        <v>39</v>
      </c>
    </row>
    <row r="342" spans="1:12" s="110" customFormat="1" ht="22.5" customHeight="1" x14ac:dyDescent="0.2">
      <c r="A342" s="118" t="s">
        <v>286</v>
      </c>
      <c r="B342" s="123" t="s">
        <v>459</v>
      </c>
      <c r="C342" s="111" t="s">
        <v>39</v>
      </c>
      <c r="D342" s="111" t="s">
        <v>39</v>
      </c>
      <c r="E342" s="291">
        <v>1500</v>
      </c>
      <c r="F342" s="225" t="s">
        <v>5</v>
      </c>
      <c r="G342" s="112" t="s">
        <v>39</v>
      </c>
      <c r="H342" s="113" t="e">
        <f>SUM(E342*G342)</f>
        <v>#VALUE!</v>
      </c>
      <c r="I342" s="112" t="s">
        <v>39</v>
      </c>
      <c r="J342" s="113" t="e">
        <f>SUM(G342*H342+H342/100*I342)</f>
        <v>#VALUE!</v>
      </c>
      <c r="K342" s="112" t="s">
        <v>39</v>
      </c>
      <c r="L342" s="112" t="s">
        <v>39</v>
      </c>
    </row>
    <row r="343" spans="1:12" s="110" customFormat="1" x14ac:dyDescent="0.2">
      <c r="A343" s="118" t="s">
        <v>474</v>
      </c>
      <c r="B343" s="123" t="s">
        <v>533</v>
      </c>
      <c r="C343" s="111" t="s">
        <v>39</v>
      </c>
      <c r="D343" s="111" t="s">
        <v>39</v>
      </c>
      <c r="E343" s="257">
        <v>200</v>
      </c>
      <c r="F343" s="225" t="s">
        <v>5</v>
      </c>
      <c r="G343" s="112" t="s">
        <v>39</v>
      </c>
      <c r="H343" s="113" t="e">
        <f>SUM(E343*G343)</f>
        <v>#VALUE!</v>
      </c>
      <c r="I343" s="112" t="s">
        <v>39</v>
      </c>
      <c r="J343" s="113" t="e">
        <f>SUM(G343*H343+H343/100*I343)</f>
        <v>#VALUE!</v>
      </c>
      <c r="K343" s="112" t="s">
        <v>39</v>
      </c>
      <c r="L343" s="112" t="s">
        <v>39</v>
      </c>
    </row>
    <row r="344" spans="1:12" s="110" customFormat="1" ht="23.25" customHeight="1" x14ac:dyDescent="0.2">
      <c r="A344" s="118" t="s">
        <v>280</v>
      </c>
      <c r="B344" s="123" t="s">
        <v>459</v>
      </c>
      <c r="C344" s="111" t="s">
        <v>39</v>
      </c>
      <c r="D344" s="111" t="s">
        <v>39</v>
      </c>
      <c r="E344" s="257">
        <v>150</v>
      </c>
      <c r="F344" s="225" t="s">
        <v>5</v>
      </c>
      <c r="G344" s="112" t="s">
        <v>39</v>
      </c>
      <c r="H344" s="113" t="e">
        <f>SUM(E344*G344)</f>
        <v>#VALUE!</v>
      </c>
      <c r="I344" s="112" t="s">
        <v>39</v>
      </c>
      <c r="J344" s="113" t="e">
        <f>SUM(G344*H344+H344/100*I344)</f>
        <v>#VALUE!</v>
      </c>
      <c r="K344" s="112" t="s">
        <v>39</v>
      </c>
      <c r="L344" s="112" t="s">
        <v>39</v>
      </c>
    </row>
    <row r="345" spans="1:12" s="110" customFormat="1" ht="22.5" x14ac:dyDescent="0.2">
      <c r="A345" s="118" t="s">
        <v>475</v>
      </c>
      <c r="B345" s="123" t="s">
        <v>459</v>
      </c>
      <c r="C345" s="111" t="s">
        <v>39</v>
      </c>
      <c r="D345" s="111" t="s">
        <v>39</v>
      </c>
      <c r="E345" s="257">
        <v>150</v>
      </c>
      <c r="F345" s="225" t="s">
        <v>5</v>
      </c>
      <c r="G345" s="112" t="s">
        <v>39</v>
      </c>
      <c r="H345" s="113" t="e">
        <f t="shared" ref="H345:H346" si="113">SUM(E345*G345)</f>
        <v>#VALUE!</v>
      </c>
      <c r="I345" s="112" t="s">
        <v>39</v>
      </c>
      <c r="J345" s="113" t="e">
        <f t="shared" ref="J345" si="114">SUM(G345*H345+H345/100*I345)</f>
        <v>#VALUE!</v>
      </c>
      <c r="K345" s="112" t="s">
        <v>39</v>
      </c>
      <c r="L345" s="112" t="s">
        <v>39</v>
      </c>
    </row>
    <row r="346" spans="1:12" s="110" customFormat="1" ht="22.5" x14ac:dyDescent="0.2">
      <c r="A346" s="118" t="s">
        <v>278</v>
      </c>
      <c r="B346" s="123" t="s">
        <v>459</v>
      </c>
      <c r="C346" s="111" t="s">
        <v>39</v>
      </c>
      <c r="D346" s="111" t="s">
        <v>39</v>
      </c>
      <c r="E346" s="257">
        <v>150</v>
      </c>
      <c r="F346" s="225" t="s">
        <v>5</v>
      </c>
      <c r="G346" s="112" t="s">
        <v>39</v>
      </c>
      <c r="H346" s="113" t="e">
        <f t="shared" si="113"/>
        <v>#VALUE!</v>
      </c>
      <c r="I346" s="112" t="s">
        <v>39</v>
      </c>
      <c r="J346" s="113" t="e">
        <f>SUM(G346*H346+H346/100*I346)</f>
        <v>#VALUE!</v>
      </c>
      <c r="K346" s="112" t="s">
        <v>39</v>
      </c>
      <c r="L346" s="112" t="s">
        <v>39</v>
      </c>
    </row>
    <row r="347" spans="1:12" s="110" customFormat="1" ht="23.25" customHeight="1" x14ac:dyDescent="0.2">
      <c r="A347" s="118" t="s">
        <v>458</v>
      </c>
      <c r="B347" s="123" t="s">
        <v>459</v>
      </c>
      <c r="C347" s="111" t="s">
        <v>39</v>
      </c>
      <c r="D347" s="111" t="s">
        <v>39</v>
      </c>
      <c r="E347" s="257">
        <v>120</v>
      </c>
      <c r="F347" s="225" t="s">
        <v>5</v>
      </c>
      <c r="G347" s="112" t="s">
        <v>39</v>
      </c>
      <c r="H347" s="113" t="e">
        <f t="shared" si="105"/>
        <v>#VALUE!</v>
      </c>
      <c r="I347" s="112" t="s">
        <v>39</v>
      </c>
      <c r="J347" s="113" t="e">
        <f t="shared" si="106"/>
        <v>#VALUE!</v>
      </c>
      <c r="K347" s="112" t="s">
        <v>39</v>
      </c>
      <c r="L347" s="112" t="s">
        <v>39</v>
      </c>
    </row>
    <row r="348" spans="1:12" s="110" customFormat="1" ht="24" customHeight="1" x14ac:dyDescent="0.2">
      <c r="A348" s="118" t="s">
        <v>454</v>
      </c>
      <c r="B348" s="123" t="s">
        <v>459</v>
      </c>
      <c r="C348" s="111" t="s">
        <v>39</v>
      </c>
      <c r="D348" s="111" t="s">
        <v>39</v>
      </c>
      <c r="E348" s="257">
        <v>150</v>
      </c>
      <c r="F348" s="225" t="s">
        <v>5</v>
      </c>
      <c r="G348" s="112" t="s">
        <v>39</v>
      </c>
      <c r="H348" s="113" t="e">
        <f t="shared" si="105"/>
        <v>#VALUE!</v>
      </c>
      <c r="I348" s="112" t="s">
        <v>39</v>
      </c>
      <c r="J348" s="113" t="e">
        <f t="shared" si="106"/>
        <v>#VALUE!</v>
      </c>
      <c r="K348" s="112" t="s">
        <v>39</v>
      </c>
      <c r="L348" s="112" t="s">
        <v>39</v>
      </c>
    </row>
    <row r="349" spans="1:12" s="24" customFormat="1" x14ac:dyDescent="0.25">
      <c r="A349" s="181"/>
      <c r="B349" s="181"/>
      <c r="C349" s="181"/>
      <c r="D349" s="181"/>
      <c r="E349" s="181"/>
      <c r="F349" s="181"/>
      <c r="G349" s="373" t="s">
        <v>235</v>
      </c>
      <c r="H349" s="375" t="e">
        <f>SUM(#REF!)</f>
        <v>#REF!</v>
      </c>
      <c r="I349" s="373" t="s">
        <v>236</v>
      </c>
      <c r="J349" s="377" t="e">
        <f>SUM(#REF!)</f>
        <v>#REF!</v>
      </c>
      <c r="K349" s="377" t="e">
        <f>SUM(#REF!)</f>
        <v>#REF!</v>
      </c>
      <c r="L349" s="377" t="e">
        <f>SUM(#REF!)</f>
        <v>#REF!</v>
      </c>
    </row>
    <row r="350" spans="1:12" s="24" customFormat="1" ht="32.25" customHeight="1" x14ac:dyDescent="0.25">
      <c r="A350" s="179"/>
      <c r="B350" s="179"/>
      <c r="C350" s="181"/>
      <c r="D350" s="181"/>
      <c r="E350" s="181"/>
      <c r="F350" s="181"/>
      <c r="G350" s="374"/>
      <c r="H350" s="376"/>
      <c r="I350" s="374"/>
      <c r="J350" s="378"/>
      <c r="K350" s="378"/>
      <c r="L350" s="378"/>
    </row>
    <row r="351" spans="1:12" s="24" customFormat="1" ht="21" x14ac:dyDescent="0.25">
      <c r="A351" s="79" t="s">
        <v>59</v>
      </c>
      <c r="B351" s="79" t="s">
        <v>82</v>
      </c>
      <c r="C351" s="81"/>
      <c r="D351" s="81"/>
      <c r="F351" s="267"/>
    </row>
    <row r="352" spans="1:12" s="24" customFormat="1" ht="21" x14ac:dyDescent="0.25">
      <c r="A352" s="79" t="s">
        <v>60</v>
      </c>
      <c r="B352" s="79" t="s">
        <v>61</v>
      </c>
      <c r="C352" s="81"/>
      <c r="D352" s="81"/>
      <c r="F352" s="267"/>
    </row>
    <row r="353" spans="1:9" s="24" customFormat="1" x14ac:dyDescent="0.25">
      <c r="A353" s="23"/>
      <c r="F353" s="267"/>
    </row>
    <row r="354" spans="1:9" s="184" customFormat="1" ht="43.5" customHeight="1" x14ac:dyDescent="0.2">
      <c r="A354" s="360" t="s">
        <v>74</v>
      </c>
      <c r="B354" s="361"/>
      <c r="C354" s="361"/>
      <c r="D354" s="361"/>
      <c r="E354" s="361"/>
      <c r="F354" s="361"/>
      <c r="G354" s="361"/>
      <c r="H354" s="361"/>
      <c r="I354" s="361"/>
    </row>
    <row r="355" spans="1:9" s="184" customFormat="1" ht="44.25" customHeight="1" x14ac:dyDescent="0.2">
      <c r="A355" s="362" t="s">
        <v>75</v>
      </c>
      <c r="B355" s="363"/>
      <c r="C355" s="363"/>
      <c r="D355" s="363"/>
      <c r="E355" s="363"/>
      <c r="F355" s="363"/>
      <c r="G355" s="363"/>
      <c r="H355" s="363"/>
      <c r="I355" s="363"/>
    </row>
    <row r="356" spans="1:9" s="184" customFormat="1" ht="11.25" x14ac:dyDescent="0.2">
      <c r="A356" s="362" t="s">
        <v>76</v>
      </c>
      <c r="B356" s="363"/>
      <c r="C356" s="363"/>
      <c r="D356" s="363"/>
      <c r="E356" s="363"/>
      <c r="F356" s="363"/>
      <c r="G356" s="363"/>
      <c r="H356" s="363"/>
      <c r="I356" s="363"/>
    </row>
    <row r="357" spans="1:9" s="184" customFormat="1" ht="11.25" x14ac:dyDescent="0.2">
      <c r="A357" s="364" t="s">
        <v>77</v>
      </c>
      <c r="B357" s="365"/>
      <c r="C357" s="365"/>
      <c r="D357" s="365"/>
      <c r="E357" s="365"/>
      <c r="F357" s="365"/>
      <c r="G357" s="365"/>
      <c r="H357" s="365"/>
      <c r="I357" s="365"/>
    </row>
    <row r="358" spans="1:9" s="184" customFormat="1" ht="11.25" x14ac:dyDescent="0.2">
      <c r="A358" s="350"/>
      <c r="B358" s="351"/>
      <c r="C358" s="351"/>
      <c r="D358" s="351"/>
      <c r="E358" s="351"/>
      <c r="F358" s="192"/>
      <c r="G358" s="351"/>
      <c r="H358" s="351"/>
      <c r="I358" s="351"/>
    </row>
    <row r="359" spans="1:9" s="184" customFormat="1" ht="11.25" x14ac:dyDescent="0.2">
      <c r="A359" s="364" t="s">
        <v>78</v>
      </c>
      <c r="B359" s="365"/>
      <c r="C359" s="365"/>
      <c r="D359" s="365"/>
      <c r="E359" s="365"/>
      <c r="F359" s="365"/>
      <c r="G359" s="365"/>
      <c r="H359" s="365"/>
      <c r="I359" s="365"/>
    </row>
    <row r="360" spans="1:9" s="184" customFormat="1" ht="11.25" x14ac:dyDescent="0.2">
      <c r="A360" s="187"/>
      <c r="B360" s="131"/>
      <c r="C360" s="188"/>
      <c r="D360" s="188"/>
      <c r="E360" s="188"/>
      <c r="F360" s="187"/>
      <c r="G360" s="189"/>
      <c r="H360" s="189"/>
      <c r="I360" s="190"/>
    </row>
    <row r="361" spans="1:9" s="184" customFormat="1" ht="11.25" x14ac:dyDescent="0.2">
      <c r="A361" s="187"/>
      <c r="B361" s="131"/>
      <c r="C361" s="188"/>
      <c r="D361" s="188"/>
      <c r="E361" s="188"/>
      <c r="F361" s="187"/>
      <c r="G361" s="189"/>
      <c r="H361" s="189"/>
      <c r="I361" s="190"/>
    </row>
    <row r="362" spans="1:9" s="132" customFormat="1" ht="11.25" x14ac:dyDescent="0.2">
      <c r="A362" s="191"/>
      <c r="F362" s="192"/>
    </row>
    <row r="363" spans="1:9" s="132" customFormat="1" ht="11.25" x14ac:dyDescent="0.2">
      <c r="A363" s="192"/>
      <c r="B363" s="133" t="s">
        <v>79</v>
      </c>
      <c r="C363" s="193"/>
      <c r="D363" s="193"/>
      <c r="E363" s="194"/>
      <c r="F363" s="256"/>
    </row>
    <row r="364" spans="1:9" s="132" customFormat="1" ht="11.25" x14ac:dyDescent="0.2">
      <c r="A364" s="192"/>
      <c r="B364" s="349" t="s">
        <v>80</v>
      </c>
      <c r="C364" s="193"/>
      <c r="D364" s="193"/>
      <c r="E364" s="359" t="s">
        <v>234</v>
      </c>
      <c r="F364" s="359"/>
    </row>
  </sheetData>
  <sortState ref="A115:M134">
    <sortCondition ref="A115"/>
  </sortState>
  <mergeCells count="44">
    <mergeCell ref="K349:K350"/>
    <mergeCell ref="L349:L350"/>
    <mergeCell ref="A355:I355"/>
    <mergeCell ref="A356:I356"/>
    <mergeCell ref="A357:I357"/>
    <mergeCell ref="J349:J350"/>
    <mergeCell ref="A359:I359"/>
    <mergeCell ref="E364:F364"/>
    <mergeCell ref="G349:G350"/>
    <mergeCell ref="H349:H350"/>
    <mergeCell ref="I349:I350"/>
    <mergeCell ref="A354:I354"/>
    <mergeCell ref="A23:L23"/>
    <mergeCell ref="A42:L42"/>
    <mergeCell ref="A12:L12"/>
    <mergeCell ref="A285:L285"/>
    <mergeCell ref="A154:L154"/>
    <mergeCell ref="A140:L140"/>
    <mergeCell ref="A274:L274"/>
    <mergeCell ref="A167:L167"/>
    <mergeCell ref="A31:L31"/>
    <mergeCell ref="A184:L184"/>
    <mergeCell ref="A205:L205"/>
    <mergeCell ref="A74:L74"/>
    <mergeCell ref="A14:L14"/>
    <mergeCell ref="A209:L209"/>
    <mergeCell ref="A95:L95"/>
    <mergeCell ref="A191:L191"/>
    <mergeCell ref="A302:L302"/>
    <mergeCell ref="A199:L199"/>
    <mergeCell ref="A297:L297"/>
    <mergeCell ref="A1:J3"/>
    <mergeCell ref="K1:L1"/>
    <mergeCell ref="K2:L2"/>
    <mergeCell ref="K3:L3"/>
    <mergeCell ref="A6:B6"/>
    <mergeCell ref="K6:L6"/>
    <mergeCell ref="A7:B7"/>
    <mergeCell ref="A8:B8"/>
    <mergeCell ref="A9:B9"/>
    <mergeCell ref="A67:L67"/>
    <mergeCell ref="A221:L221"/>
    <mergeCell ref="A10:B10"/>
    <mergeCell ref="A11:B1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30"/>
  <sheetViews>
    <sheetView topLeftCell="A13" workbookViewId="0">
      <selection activeCell="B17" sqref="B17"/>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81" t="s">
        <v>66</v>
      </c>
      <c r="B1" s="381"/>
      <c r="C1" s="381"/>
      <c r="D1" s="381"/>
      <c r="E1" s="381"/>
      <c r="F1" s="381"/>
      <c r="G1" s="381"/>
      <c r="H1" s="381"/>
      <c r="I1" s="381"/>
      <c r="J1" s="381"/>
    </row>
    <row r="2" spans="1:10" x14ac:dyDescent="0.25">
      <c r="A2" s="381"/>
      <c r="B2" s="381"/>
      <c r="C2" s="381"/>
      <c r="D2" s="381"/>
      <c r="E2" s="381"/>
      <c r="F2" s="381"/>
      <c r="G2" s="381"/>
      <c r="H2" s="381"/>
      <c r="I2" s="381"/>
      <c r="J2" s="381"/>
    </row>
    <row r="3" spans="1:10" x14ac:dyDescent="0.25">
      <c r="A3" s="381"/>
      <c r="B3" s="381"/>
      <c r="C3" s="381"/>
      <c r="D3" s="381"/>
      <c r="E3" s="381"/>
      <c r="F3" s="381"/>
      <c r="G3" s="381"/>
      <c r="H3" s="381"/>
      <c r="I3" s="381"/>
      <c r="J3" s="381"/>
    </row>
    <row r="4" spans="1:10" x14ac:dyDescent="0.25">
      <c r="A4" s="46" t="s">
        <v>67</v>
      </c>
      <c r="B4" s="46"/>
      <c r="C4" s="46"/>
      <c r="D4" s="46"/>
      <c r="E4" s="46"/>
      <c r="F4" s="46"/>
      <c r="G4" s="46"/>
      <c r="H4" s="46"/>
      <c r="I4" s="46"/>
      <c r="J4" s="46"/>
    </row>
    <row r="5" spans="1:10" x14ac:dyDescent="0.25">
      <c r="A5" s="46"/>
      <c r="B5" s="46"/>
      <c r="C5" s="46"/>
      <c r="D5" s="46"/>
      <c r="E5" s="46"/>
      <c r="F5" s="46"/>
      <c r="G5" s="46"/>
      <c r="H5" s="46"/>
      <c r="I5" s="46"/>
      <c r="J5" s="46"/>
    </row>
    <row r="6" spans="1:10" x14ac:dyDescent="0.25">
      <c r="A6" s="366" t="s">
        <v>68</v>
      </c>
      <c r="B6" s="366"/>
      <c r="C6" s="47"/>
      <c r="D6" s="47"/>
      <c r="E6" s="47"/>
      <c r="F6" s="47"/>
      <c r="G6" s="47"/>
      <c r="H6" s="48"/>
      <c r="I6" s="47"/>
      <c r="J6" s="48"/>
    </row>
    <row r="7" spans="1:10" x14ac:dyDescent="0.25">
      <c r="A7" s="366" t="s">
        <v>69</v>
      </c>
      <c r="B7" s="366"/>
      <c r="C7" s="47"/>
      <c r="D7" s="47"/>
      <c r="E7" s="47"/>
      <c r="F7" s="47"/>
      <c r="G7" s="47"/>
      <c r="H7" s="48"/>
      <c r="I7" s="47"/>
      <c r="J7" s="48"/>
    </row>
    <row r="8" spans="1:10" x14ac:dyDescent="0.25">
      <c r="A8" s="366" t="s">
        <v>70</v>
      </c>
      <c r="B8" s="366"/>
      <c r="C8" s="47"/>
      <c r="D8" s="47"/>
      <c r="E8" s="47"/>
      <c r="F8" s="47"/>
      <c r="G8" s="47"/>
      <c r="H8" s="48"/>
      <c r="I8" s="47"/>
      <c r="J8" s="48"/>
    </row>
    <row r="9" spans="1:10" x14ac:dyDescent="0.25">
      <c r="A9" s="366" t="s">
        <v>71</v>
      </c>
      <c r="B9" s="366"/>
      <c r="C9" s="47"/>
      <c r="D9" s="47"/>
      <c r="E9" s="47"/>
      <c r="F9" s="47"/>
      <c r="G9" s="47"/>
      <c r="H9" s="48"/>
      <c r="I9" s="47"/>
      <c r="J9" s="48"/>
    </row>
    <row r="10" spans="1:10" x14ac:dyDescent="0.25">
      <c r="A10" s="366" t="s">
        <v>72</v>
      </c>
      <c r="B10" s="366"/>
      <c r="C10" s="47"/>
      <c r="D10" s="47"/>
      <c r="E10" s="47"/>
      <c r="F10" s="47"/>
      <c r="G10" s="47"/>
      <c r="H10" s="48"/>
      <c r="I10" s="47"/>
      <c r="J10" s="48"/>
    </row>
    <row r="11" spans="1:10" x14ac:dyDescent="0.25">
      <c r="A11" s="366" t="s">
        <v>73</v>
      </c>
      <c r="B11" s="366"/>
      <c r="C11" s="47"/>
      <c r="D11" s="47"/>
      <c r="E11" s="47"/>
      <c r="F11" s="47"/>
      <c r="G11" s="47"/>
      <c r="H11" s="48"/>
      <c r="I11" s="47"/>
      <c r="J11" s="48"/>
    </row>
    <row r="12" spans="1:10" ht="30" customHeight="1" thickBot="1" x14ac:dyDescent="0.3">
      <c r="A12" s="379" t="s">
        <v>177</v>
      </c>
      <c r="B12" s="380"/>
      <c r="C12" s="380"/>
      <c r="D12" s="380"/>
      <c r="E12" s="380"/>
      <c r="F12" s="380"/>
      <c r="G12" s="380"/>
      <c r="H12" s="380"/>
      <c r="I12" s="380"/>
      <c r="J12" s="380"/>
    </row>
    <row r="13" spans="1:10" ht="90" customHeight="1" thickBot="1" x14ac:dyDescent="0.3">
      <c r="A13" s="149" t="s">
        <v>12</v>
      </c>
      <c r="B13" s="149" t="s">
        <v>179</v>
      </c>
      <c r="C13" s="149" t="s">
        <v>14</v>
      </c>
      <c r="D13" s="149" t="s">
        <v>13</v>
      </c>
      <c r="E13" s="149" t="s">
        <v>287</v>
      </c>
      <c r="F13" s="149" t="s">
        <v>4</v>
      </c>
      <c r="G13" s="150" t="s">
        <v>7</v>
      </c>
      <c r="H13" s="150" t="s">
        <v>8</v>
      </c>
      <c r="I13" s="151" t="s">
        <v>178</v>
      </c>
      <c r="J13" s="152" t="s">
        <v>9</v>
      </c>
    </row>
    <row r="14" spans="1:10" ht="19.5" thickBot="1" x14ac:dyDescent="0.3">
      <c r="A14" s="109" t="s">
        <v>172</v>
      </c>
      <c r="B14" s="107"/>
      <c r="C14" s="107"/>
      <c r="D14" s="107"/>
      <c r="E14" s="108"/>
      <c r="F14" s="107"/>
      <c r="G14" s="107"/>
      <c r="H14" s="107"/>
      <c r="I14" s="107"/>
      <c r="J14" s="107"/>
    </row>
    <row r="15" spans="1:10" s="110" customFormat="1" ht="37.5" customHeight="1" x14ac:dyDescent="0.25">
      <c r="A15" s="106" t="s">
        <v>216</v>
      </c>
      <c r="B15" s="126" t="s">
        <v>288</v>
      </c>
      <c r="C15" s="111" t="s">
        <v>39</v>
      </c>
      <c r="D15" s="111" t="s">
        <v>39</v>
      </c>
      <c r="E15" s="242">
        <v>35000</v>
      </c>
      <c r="F15" s="299" t="s">
        <v>89</v>
      </c>
      <c r="G15" s="112" t="s">
        <v>39</v>
      </c>
      <c r="H15" s="113" t="e">
        <f>SUM(E15*G15)</f>
        <v>#VALUE!</v>
      </c>
      <c r="I15" s="112" t="s">
        <v>39</v>
      </c>
      <c r="J15" s="113" t="e">
        <f>SUM(G15*I15)</f>
        <v>#VALUE!</v>
      </c>
    </row>
    <row r="16" spans="1:10" s="24" customFormat="1" x14ac:dyDescent="0.25">
      <c r="A16" s="181"/>
      <c r="B16" s="181"/>
      <c r="C16" s="181"/>
      <c r="D16" s="181"/>
      <c r="E16" s="255"/>
      <c r="F16" s="255"/>
      <c r="G16" s="412" t="s">
        <v>235</v>
      </c>
      <c r="H16" s="375" t="e">
        <f>SUM(#REF!)</f>
        <v>#REF!</v>
      </c>
      <c r="I16" s="412" t="s">
        <v>236</v>
      </c>
      <c r="J16" s="375" t="e">
        <f>SUM(#REF!)</f>
        <v>#REF!</v>
      </c>
    </row>
    <row r="17" spans="1:10" s="24" customFormat="1" ht="32.25" customHeight="1" x14ac:dyDescent="0.25">
      <c r="A17" s="179" t="s">
        <v>59</v>
      </c>
      <c r="B17" s="179" t="s">
        <v>261</v>
      </c>
      <c r="C17" s="181"/>
      <c r="D17" s="181"/>
      <c r="E17" s="255"/>
      <c r="F17" s="255"/>
      <c r="G17" s="413"/>
      <c r="H17" s="376"/>
      <c r="I17" s="413"/>
      <c r="J17" s="376"/>
    </row>
    <row r="18" spans="1:10" s="24" customFormat="1" ht="23.25" customHeight="1" x14ac:dyDescent="0.25">
      <c r="A18" s="129" t="s">
        <v>60</v>
      </c>
      <c r="B18" s="130" t="s">
        <v>61</v>
      </c>
      <c r="C18" s="181"/>
      <c r="D18" s="181"/>
      <c r="E18" s="255"/>
      <c r="F18" s="255"/>
      <c r="G18" s="181"/>
      <c r="H18" s="181"/>
      <c r="I18" s="181"/>
      <c r="J18" s="181"/>
    </row>
    <row r="19" spans="1:10" x14ac:dyDescent="0.25">
      <c r="A19" s="56"/>
      <c r="B19" s="57"/>
      <c r="C19" s="58"/>
      <c r="D19" s="58"/>
      <c r="E19" s="58"/>
      <c r="F19" s="58"/>
      <c r="G19" s="59"/>
      <c r="H19" s="59"/>
      <c r="I19" s="60"/>
      <c r="J19" s="53"/>
    </row>
    <row r="20" spans="1:10" ht="42.75" customHeight="1" x14ac:dyDescent="0.25">
      <c r="A20" s="388" t="s">
        <v>74</v>
      </c>
      <c r="B20" s="397"/>
      <c r="C20" s="397"/>
      <c r="D20" s="397"/>
      <c r="E20" s="397"/>
      <c r="F20" s="397"/>
      <c r="G20" s="397"/>
      <c r="H20" s="397"/>
      <c r="I20" s="397"/>
      <c r="J20" s="53"/>
    </row>
    <row r="21" spans="1:10" ht="39" customHeight="1" x14ac:dyDescent="0.25">
      <c r="A21" s="390" t="s">
        <v>75</v>
      </c>
      <c r="B21" s="391"/>
      <c r="C21" s="391"/>
      <c r="D21" s="391"/>
      <c r="E21" s="391"/>
      <c r="F21" s="391"/>
      <c r="G21" s="391"/>
      <c r="H21" s="391"/>
      <c r="I21" s="391"/>
      <c r="J21" s="53"/>
    </row>
    <row r="22" spans="1:10" x14ac:dyDescent="0.25">
      <c r="A22" s="390" t="s">
        <v>76</v>
      </c>
      <c r="B22" s="391"/>
      <c r="C22" s="391"/>
      <c r="D22" s="391"/>
      <c r="E22" s="391"/>
      <c r="F22" s="391"/>
      <c r="G22" s="391"/>
      <c r="H22" s="391"/>
      <c r="I22" s="391"/>
      <c r="J22" s="53"/>
    </row>
    <row r="23" spans="1:10" x14ac:dyDescent="0.25">
      <c r="A23" s="392" t="s">
        <v>77</v>
      </c>
      <c r="B23" s="393"/>
      <c r="C23" s="393"/>
      <c r="D23" s="393"/>
      <c r="E23" s="393"/>
      <c r="F23" s="393"/>
      <c r="G23" s="393"/>
      <c r="H23" s="393"/>
      <c r="I23" s="393"/>
      <c r="J23" s="53"/>
    </row>
    <row r="24" spans="1:10" x14ac:dyDescent="0.25">
      <c r="A24" s="82"/>
      <c r="B24" s="83"/>
      <c r="C24" s="83"/>
      <c r="D24" s="83"/>
      <c r="E24" s="83"/>
      <c r="F24" s="83"/>
      <c r="G24" s="83"/>
      <c r="H24" s="83"/>
      <c r="I24" s="83"/>
      <c r="J24" s="53"/>
    </row>
    <row r="25" spans="1:10" x14ac:dyDescent="0.25">
      <c r="A25" s="394" t="s">
        <v>78</v>
      </c>
      <c r="B25" s="395"/>
      <c r="C25" s="395"/>
      <c r="D25" s="395"/>
      <c r="E25" s="395"/>
      <c r="F25" s="395"/>
      <c r="G25" s="395"/>
      <c r="H25" s="395"/>
      <c r="I25" s="395"/>
      <c r="J25" s="53"/>
    </row>
    <row r="26" spans="1:10" x14ac:dyDescent="0.25">
      <c r="A26" s="56"/>
      <c r="B26" s="57"/>
      <c r="C26" s="58"/>
      <c r="D26" s="58"/>
      <c r="E26" s="58"/>
      <c r="F26" s="58"/>
      <c r="G26" s="59"/>
      <c r="H26" s="59"/>
      <c r="I26" s="60"/>
      <c r="J26" s="53"/>
    </row>
    <row r="27" spans="1:10" x14ac:dyDescent="0.25">
      <c r="A27" s="56"/>
      <c r="B27" s="57"/>
      <c r="C27" s="58"/>
      <c r="D27" s="58"/>
      <c r="E27" s="58"/>
      <c r="F27" s="58"/>
      <c r="G27" s="59"/>
      <c r="H27" s="59"/>
      <c r="I27" s="60"/>
      <c r="J27" s="53"/>
    </row>
    <row r="28" spans="1:10" x14ac:dyDescent="0.25">
      <c r="A28" s="61"/>
      <c r="B28" s="62"/>
      <c r="C28" s="62"/>
      <c r="D28" s="62"/>
      <c r="E28" s="62"/>
      <c r="F28" s="62"/>
      <c r="G28" s="62"/>
      <c r="H28" s="62"/>
      <c r="I28" s="62"/>
      <c r="J28" s="62"/>
    </row>
    <row r="29" spans="1:10" x14ac:dyDescent="0.25">
      <c r="A29" s="63"/>
      <c r="B29" s="216" t="s">
        <v>79</v>
      </c>
      <c r="C29" s="217"/>
      <c r="D29" s="65"/>
      <c r="E29" s="215"/>
      <c r="F29" s="215"/>
      <c r="G29" s="215"/>
      <c r="H29" s="62"/>
      <c r="I29" s="62"/>
      <c r="J29" s="62"/>
    </row>
    <row r="30" spans="1:10" ht="15" customHeight="1" x14ac:dyDescent="0.25">
      <c r="A30" s="63"/>
      <c r="B30" s="218" t="s">
        <v>80</v>
      </c>
      <c r="C30" s="217"/>
      <c r="D30" s="65"/>
      <c r="E30" s="411" t="s">
        <v>289</v>
      </c>
      <c r="F30" s="411"/>
      <c r="G30" s="411"/>
      <c r="H30" s="62"/>
      <c r="I30" s="62"/>
      <c r="J30" s="62"/>
    </row>
  </sheetData>
  <mergeCells count="18">
    <mergeCell ref="I16:I17"/>
    <mergeCell ref="J16:J17"/>
    <mergeCell ref="A1:J3"/>
    <mergeCell ref="A6:B6"/>
    <mergeCell ref="A25:I25"/>
    <mergeCell ref="E30:G30"/>
    <mergeCell ref="A7:B7"/>
    <mergeCell ref="A8:B8"/>
    <mergeCell ref="A9:B9"/>
    <mergeCell ref="A10:B10"/>
    <mergeCell ref="A11:B11"/>
    <mergeCell ref="A12:J12"/>
    <mergeCell ref="A20:I20"/>
    <mergeCell ref="A21:I21"/>
    <mergeCell ref="A22:I22"/>
    <mergeCell ref="A23:I23"/>
    <mergeCell ref="G16:G17"/>
    <mergeCell ref="H16:H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sheetPr>
  <dimension ref="A1:K594"/>
  <sheetViews>
    <sheetView topLeftCell="A49" workbookViewId="0">
      <selection activeCell="A14" sqref="A14:J14"/>
    </sheetView>
  </sheetViews>
  <sheetFormatPr defaultRowHeight="15" x14ac:dyDescent="0.25"/>
  <cols>
    <col min="1" max="1" width="26.7109375" customWidth="1"/>
    <col min="2" max="2" width="30.7109375" style="78" customWidth="1"/>
    <col min="3" max="4" width="26.7109375" customWidth="1"/>
    <col min="5" max="5" width="11.7109375" style="237" customWidth="1"/>
    <col min="6" max="6" width="3.7109375" style="63" customWidth="1"/>
    <col min="7" max="10" width="11.7109375" customWidth="1"/>
  </cols>
  <sheetData>
    <row r="1" spans="1:10" x14ac:dyDescent="0.25">
      <c r="A1" s="381" t="s">
        <v>66</v>
      </c>
      <c r="B1" s="381"/>
      <c r="C1" s="381"/>
      <c r="D1" s="381"/>
      <c r="E1" s="381"/>
      <c r="F1" s="381"/>
      <c r="G1" s="381"/>
      <c r="H1" s="381"/>
      <c r="I1" s="381"/>
      <c r="J1" s="381"/>
    </row>
    <row r="2" spans="1:10" x14ac:dyDescent="0.25">
      <c r="A2" s="381"/>
      <c r="B2" s="381"/>
      <c r="C2" s="381"/>
      <c r="D2" s="381"/>
      <c r="E2" s="381"/>
      <c r="F2" s="381"/>
      <c r="G2" s="381"/>
      <c r="H2" s="381"/>
      <c r="I2" s="381"/>
      <c r="J2" s="381"/>
    </row>
    <row r="3" spans="1:10" x14ac:dyDescent="0.25">
      <c r="A3" s="381"/>
      <c r="B3" s="381"/>
      <c r="C3" s="381"/>
      <c r="D3" s="381"/>
      <c r="E3" s="381"/>
      <c r="F3" s="381"/>
      <c r="G3" s="381"/>
      <c r="H3" s="381"/>
      <c r="I3" s="381"/>
      <c r="J3" s="381"/>
    </row>
    <row r="4" spans="1:10" s="52" customFormat="1" x14ac:dyDescent="0.25">
      <c r="A4" s="46" t="s">
        <v>67</v>
      </c>
      <c r="B4" s="73"/>
      <c r="C4" s="46"/>
      <c r="D4" s="46"/>
      <c r="E4" s="46"/>
      <c r="F4" s="252"/>
      <c r="G4" s="46"/>
      <c r="H4" s="46"/>
      <c r="I4" s="46"/>
      <c r="J4" s="46"/>
    </row>
    <row r="5" spans="1:10" s="52" customFormat="1" x14ac:dyDescent="0.25">
      <c r="A5" s="46"/>
      <c r="B5" s="73"/>
      <c r="C5" s="46"/>
      <c r="D5" s="46"/>
      <c r="E5" s="46"/>
      <c r="F5" s="252"/>
      <c r="G5" s="46"/>
      <c r="H5" s="46"/>
      <c r="I5" s="46"/>
      <c r="J5" s="46"/>
    </row>
    <row r="6" spans="1:10" x14ac:dyDescent="0.2">
      <c r="A6" s="387" t="s">
        <v>68</v>
      </c>
      <c r="B6" s="387"/>
      <c r="C6" s="147"/>
      <c r="D6" s="147"/>
      <c r="E6" s="228"/>
      <c r="F6" s="264"/>
      <c r="G6" s="147"/>
      <c r="H6" s="148"/>
      <c r="I6" s="147"/>
      <c r="J6" s="148"/>
    </row>
    <row r="7" spans="1:10" x14ac:dyDescent="0.2">
      <c r="A7" s="387" t="s">
        <v>69</v>
      </c>
      <c r="B7" s="387"/>
      <c r="C7" s="147"/>
      <c r="D7" s="147"/>
      <c r="E7" s="228"/>
      <c r="F7" s="264"/>
      <c r="G7" s="147"/>
      <c r="H7" s="148"/>
      <c r="I7" s="147"/>
      <c r="J7" s="148"/>
    </row>
    <row r="8" spans="1:10" x14ac:dyDescent="0.2">
      <c r="A8" s="387" t="s">
        <v>70</v>
      </c>
      <c r="B8" s="387"/>
      <c r="C8" s="147"/>
      <c r="D8" s="147"/>
      <c r="E8" s="228"/>
      <c r="F8" s="264"/>
      <c r="G8" s="147"/>
      <c r="H8" s="148"/>
      <c r="I8" s="147"/>
      <c r="J8" s="148"/>
    </row>
    <row r="9" spans="1:10" x14ac:dyDescent="0.2">
      <c r="A9" s="387" t="s">
        <v>71</v>
      </c>
      <c r="B9" s="387"/>
      <c r="C9" s="147"/>
      <c r="D9" s="147"/>
      <c r="E9" s="228"/>
      <c r="F9" s="264"/>
      <c r="G9" s="147"/>
      <c r="H9" s="148"/>
      <c r="I9" s="147"/>
      <c r="J9" s="148"/>
    </row>
    <row r="10" spans="1:10" x14ac:dyDescent="0.2">
      <c r="A10" s="387" t="s">
        <v>72</v>
      </c>
      <c r="B10" s="387"/>
      <c r="C10" s="147"/>
      <c r="D10" s="147"/>
      <c r="E10" s="228"/>
      <c r="F10" s="264"/>
      <c r="G10" s="147"/>
      <c r="H10" s="148"/>
      <c r="I10" s="147"/>
      <c r="J10" s="148"/>
    </row>
    <row r="11" spans="1:10" x14ac:dyDescent="0.2">
      <c r="A11" s="387" t="s">
        <v>73</v>
      </c>
      <c r="B11" s="387"/>
      <c r="C11" s="147"/>
      <c r="D11" s="147"/>
      <c r="E11" s="228"/>
      <c r="F11" s="264"/>
      <c r="G11" s="147"/>
      <c r="H11" s="148"/>
      <c r="I11" s="147"/>
      <c r="J11" s="148"/>
    </row>
    <row r="12" spans="1:10" ht="15.75" thickBot="1" x14ac:dyDescent="0.3">
      <c r="A12" s="383" t="s">
        <v>177</v>
      </c>
      <c r="B12" s="384"/>
      <c r="C12" s="384"/>
      <c r="D12" s="384"/>
      <c r="E12" s="384"/>
      <c r="F12" s="384"/>
      <c r="G12" s="384"/>
      <c r="H12" s="384"/>
      <c r="I12" s="384"/>
      <c r="J12" s="384"/>
    </row>
    <row r="13" spans="1:10" ht="68.25" thickBot="1" x14ac:dyDescent="0.3">
      <c r="A13" s="149" t="s">
        <v>12</v>
      </c>
      <c r="B13" s="149" t="s">
        <v>179</v>
      </c>
      <c r="C13" s="149" t="s">
        <v>14</v>
      </c>
      <c r="D13" s="149" t="s">
        <v>13</v>
      </c>
      <c r="E13" s="149" t="s">
        <v>6</v>
      </c>
      <c r="F13" s="149" t="s">
        <v>4</v>
      </c>
      <c r="G13" s="150" t="s">
        <v>7</v>
      </c>
      <c r="H13" s="150" t="s">
        <v>8</v>
      </c>
      <c r="I13" s="151" t="s">
        <v>178</v>
      </c>
      <c r="J13" s="152" t="s">
        <v>9</v>
      </c>
    </row>
    <row r="14" spans="1:10" ht="17.25" x14ac:dyDescent="0.25">
      <c r="A14" s="385" t="s">
        <v>51</v>
      </c>
      <c r="B14" s="386"/>
      <c r="C14" s="386"/>
      <c r="D14" s="386"/>
      <c r="E14" s="386"/>
      <c r="F14" s="386"/>
      <c r="G14" s="386"/>
      <c r="H14" s="386"/>
      <c r="I14" s="386"/>
      <c r="J14" s="386"/>
    </row>
    <row r="15" spans="1:10" ht="33.75" x14ac:dyDescent="0.25">
      <c r="A15" s="153" t="s">
        <v>105</v>
      </c>
      <c r="B15" s="154" t="s">
        <v>405</v>
      </c>
      <c r="C15" s="155" t="s">
        <v>39</v>
      </c>
      <c r="D15" s="155" t="s">
        <v>39</v>
      </c>
      <c r="E15" s="227">
        <v>10000</v>
      </c>
      <c r="F15" s="156" t="s">
        <v>89</v>
      </c>
      <c r="G15" s="157" t="s">
        <v>39</v>
      </c>
      <c r="H15" s="158" t="e">
        <f>SUM(E15*G15)</f>
        <v>#VALUE!</v>
      </c>
      <c r="I15" s="157" t="s">
        <v>39</v>
      </c>
      <c r="J15" s="158" t="e">
        <f>SUM(G15*H15+H15/100*I15)</f>
        <v>#VALUE!</v>
      </c>
    </row>
    <row r="16" spans="1:10" ht="33.75" x14ac:dyDescent="0.25">
      <c r="A16" s="153" t="s">
        <v>404</v>
      </c>
      <c r="B16" s="154" t="s">
        <v>406</v>
      </c>
      <c r="C16" s="155" t="s">
        <v>39</v>
      </c>
      <c r="D16" s="155" t="s">
        <v>39</v>
      </c>
      <c r="E16" s="238">
        <v>100</v>
      </c>
      <c r="F16" s="156" t="s">
        <v>89</v>
      </c>
      <c r="G16" s="157" t="s">
        <v>39</v>
      </c>
      <c r="H16" s="158" t="e">
        <f t="shared" ref="H16:H50" si="0">SUM(E16*G16)</f>
        <v>#VALUE!</v>
      </c>
      <c r="I16" s="157" t="s">
        <v>39</v>
      </c>
      <c r="J16" s="158" t="e">
        <f t="shared" ref="J16:J50" si="1">SUM(G16*H16+H16/100*I16)</f>
        <v>#VALUE!</v>
      </c>
    </row>
    <row r="17" spans="1:11" ht="22.5" x14ac:dyDescent="0.25">
      <c r="A17" s="153" t="s">
        <v>403</v>
      </c>
      <c r="B17" s="154" t="s">
        <v>407</v>
      </c>
      <c r="C17" s="155" t="s">
        <v>39</v>
      </c>
      <c r="D17" s="155" t="s">
        <v>39</v>
      </c>
      <c r="E17" s="229">
        <v>100</v>
      </c>
      <c r="F17" s="159" t="s">
        <v>89</v>
      </c>
      <c r="G17" s="157" t="s">
        <v>39</v>
      </c>
      <c r="H17" s="158" t="e">
        <f t="shared" si="0"/>
        <v>#VALUE!</v>
      </c>
      <c r="I17" s="157" t="s">
        <v>39</v>
      </c>
      <c r="J17" s="158" t="e">
        <f t="shared" si="1"/>
        <v>#VALUE!</v>
      </c>
    </row>
    <row r="18" spans="1:11" ht="22.5" x14ac:dyDescent="0.25">
      <c r="A18" s="153" t="s">
        <v>106</v>
      </c>
      <c r="B18" s="154" t="s">
        <v>408</v>
      </c>
      <c r="C18" s="155" t="s">
        <v>39</v>
      </c>
      <c r="D18" s="155" t="s">
        <v>39</v>
      </c>
      <c r="E18" s="160">
        <v>100</v>
      </c>
      <c r="F18" s="241" t="s">
        <v>89</v>
      </c>
      <c r="G18" s="157" t="s">
        <v>39</v>
      </c>
      <c r="H18" s="158" t="e">
        <f t="shared" si="0"/>
        <v>#VALUE!</v>
      </c>
      <c r="I18" s="157" t="s">
        <v>39</v>
      </c>
      <c r="J18" s="158" t="e">
        <f t="shared" si="1"/>
        <v>#VALUE!</v>
      </c>
      <c r="K18" s="31"/>
    </row>
    <row r="19" spans="1:11" ht="33.75" x14ac:dyDescent="0.25">
      <c r="A19" s="161" t="s">
        <v>57</v>
      </c>
      <c r="B19" s="162" t="s">
        <v>409</v>
      </c>
      <c r="C19" s="155" t="s">
        <v>39</v>
      </c>
      <c r="D19" s="155" t="s">
        <v>39</v>
      </c>
      <c r="E19" s="182">
        <v>100</v>
      </c>
      <c r="F19" s="159" t="s">
        <v>89</v>
      </c>
      <c r="G19" s="157" t="s">
        <v>39</v>
      </c>
      <c r="H19" s="158" t="e">
        <f>SUM(E19*G19)</f>
        <v>#VALUE!</v>
      </c>
      <c r="I19" s="157" t="s">
        <v>39</v>
      </c>
      <c r="J19" s="158" t="e">
        <f>SUM(G19*H19+H19/100*I19)</f>
        <v>#VALUE!</v>
      </c>
    </row>
    <row r="20" spans="1:11" ht="22.5" x14ac:dyDescent="0.25">
      <c r="A20" s="153" t="s">
        <v>223</v>
      </c>
      <c r="B20" s="154" t="s">
        <v>410</v>
      </c>
      <c r="C20" s="155" t="s">
        <v>39</v>
      </c>
      <c r="D20" s="155" t="s">
        <v>39</v>
      </c>
      <c r="E20" s="230">
        <v>100</v>
      </c>
      <c r="F20" s="159" t="s">
        <v>89</v>
      </c>
      <c r="G20" s="157" t="s">
        <v>39</v>
      </c>
      <c r="H20" s="158" t="e">
        <f>SUM(E20*G20)</f>
        <v>#VALUE!</v>
      </c>
      <c r="I20" s="157" t="s">
        <v>39</v>
      </c>
      <c r="J20" s="158" t="e">
        <f>SUM(G20*H20+H20/100*I20)</f>
        <v>#VALUE!</v>
      </c>
    </row>
    <row r="21" spans="1:11" ht="22.5" x14ac:dyDescent="0.25">
      <c r="A21" s="153" t="s">
        <v>224</v>
      </c>
      <c r="B21" s="154" t="s">
        <v>411</v>
      </c>
      <c r="C21" s="155" t="s">
        <v>39</v>
      </c>
      <c r="D21" s="155" t="s">
        <v>39</v>
      </c>
      <c r="E21" s="230">
        <v>100</v>
      </c>
      <c r="F21" s="159" t="s">
        <v>89</v>
      </c>
      <c r="G21" s="157" t="s">
        <v>39</v>
      </c>
      <c r="H21" s="158" t="e">
        <f>SUM(E21*G21)</f>
        <v>#VALUE!</v>
      </c>
      <c r="I21" s="157" t="s">
        <v>39</v>
      </c>
      <c r="J21" s="158" t="e">
        <f>SUM(G21*H21+H21/100*I21)</f>
        <v>#VALUE!</v>
      </c>
    </row>
    <row r="22" spans="1:11" ht="22.5" x14ac:dyDescent="0.25">
      <c r="A22" s="161" t="s">
        <v>53</v>
      </c>
      <c r="B22" s="162" t="s">
        <v>412</v>
      </c>
      <c r="C22" s="155" t="s">
        <v>39</v>
      </c>
      <c r="D22" s="155" t="s">
        <v>39</v>
      </c>
      <c r="E22" s="182">
        <v>100</v>
      </c>
      <c r="F22" s="159" t="s">
        <v>89</v>
      </c>
      <c r="G22" s="157" t="s">
        <v>39</v>
      </c>
      <c r="H22" s="158" t="e">
        <f>SUM(E22*G22)</f>
        <v>#VALUE!</v>
      </c>
      <c r="I22" s="157" t="s">
        <v>39</v>
      </c>
      <c r="J22" s="158" t="e">
        <f>SUM(G22*H22+H22/100*I22)</f>
        <v>#VALUE!</v>
      </c>
    </row>
    <row r="23" spans="1:11" ht="22.5" x14ac:dyDescent="0.25">
      <c r="A23" s="153" t="s">
        <v>225</v>
      </c>
      <c r="B23" s="154" t="s">
        <v>413</v>
      </c>
      <c r="C23" s="155" t="s">
        <v>39</v>
      </c>
      <c r="D23" s="155" t="s">
        <v>39</v>
      </c>
      <c r="E23" s="230">
        <v>150</v>
      </c>
      <c r="F23" s="159" t="s">
        <v>5</v>
      </c>
      <c r="G23" s="157" t="s">
        <v>39</v>
      </c>
      <c r="H23" s="158" t="e">
        <f>SUM(E23*G23)</f>
        <v>#VALUE!</v>
      </c>
      <c r="I23" s="157" t="s">
        <v>39</v>
      </c>
      <c r="J23" s="158" t="e">
        <f>SUM(G23*H23+H23/100*I23)</f>
        <v>#VALUE!</v>
      </c>
    </row>
    <row r="24" spans="1:11" s="110" customFormat="1" x14ac:dyDescent="0.25">
      <c r="A24" s="153" t="s">
        <v>414</v>
      </c>
      <c r="B24" s="154" t="s">
        <v>211</v>
      </c>
      <c r="C24" s="155" t="s">
        <v>39</v>
      </c>
      <c r="D24" s="155" t="s">
        <v>39</v>
      </c>
      <c r="E24" s="240">
        <v>3000</v>
      </c>
      <c r="F24" s="268" t="s">
        <v>89</v>
      </c>
      <c r="G24" s="157" t="s">
        <v>39</v>
      </c>
      <c r="H24" s="158" t="e">
        <f t="shared" si="0"/>
        <v>#VALUE!</v>
      </c>
      <c r="I24" s="157" t="s">
        <v>39</v>
      </c>
      <c r="J24" s="158" t="e">
        <f t="shared" si="1"/>
        <v>#VALUE!</v>
      </c>
      <c r="K24" s="31"/>
    </row>
    <row r="25" spans="1:11" x14ac:dyDescent="0.25">
      <c r="A25" s="153" t="s">
        <v>226</v>
      </c>
      <c r="B25" s="154" t="s">
        <v>415</v>
      </c>
      <c r="C25" s="155" t="s">
        <v>39</v>
      </c>
      <c r="D25" s="155" t="s">
        <v>39</v>
      </c>
      <c r="E25" s="230">
        <v>100</v>
      </c>
      <c r="F25" s="163" t="s">
        <v>89</v>
      </c>
      <c r="G25" s="157" t="s">
        <v>39</v>
      </c>
      <c r="H25" s="158" t="e">
        <f t="shared" si="0"/>
        <v>#VALUE!</v>
      </c>
      <c r="I25" s="157" t="s">
        <v>39</v>
      </c>
      <c r="J25" s="158" t="e">
        <f t="shared" si="1"/>
        <v>#VALUE!</v>
      </c>
    </row>
    <row r="26" spans="1:11" ht="22.5" x14ac:dyDescent="0.25">
      <c r="A26" s="161" t="s">
        <v>55</v>
      </c>
      <c r="B26" s="162" t="s">
        <v>419</v>
      </c>
      <c r="C26" s="155" t="s">
        <v>39</v>
      </c>
      <c r="D26" s="155" t="s">
        <v>39</v>
      </c>
      <c r="E26" s="182">
        <v>100</v>
      </c>
      <c r="F26" s="163" t="s">
        <v>89</v>
      </c>
      <c r="G26" s="157" t="s">
        <v>39</v>
      </c>
      <c r="H26" s="158" t="e">
        <f t="shared" si="0"/>
        <v>#VALUE!</v>
      </c>
      <c r="I26" s="157" t="s">
        <v>39</v>
      </c>
      <c r="J26" s="158" t="e">
        <f t="shared" si="1"/>
        <v>#VALUE!</v>
      </c>
    </row>
    <row r="27" spans="1:11" ht="22.5" x14ac:dyDescent="0.25">
      <c r="A27" s="153" t="s">
        <v>416</v>
      </c>
      <c r="B27" s="162" t="s">
        <v>418</v>
      </c>
      <c r="C27" s="155" t="s">
        <v>39</v>
      </c>
      <c r="D27" s="155" t="s">
        <v>39</v>
      </c>
      <c r="E27" s="182">
        <v>100</v>
      </c>
      <c r="F27" s="163" t="s">
        <v>89</v>
      </c>
      <c r="G27" s="157" t="s">
        <v>39</v>
      </c>
      <c r="H27" s="158" t="e">
        <f>SUM(E27*G27)</f>
        <v>#VALUE!</v>
      </c>
      <c r="I27" s="157" t="s">
        <v>39</v>
      </c>
      <c r="J27" s="158" t="e">
        <f>SUM(G27*H27+H27/100*I27)</f>
        <v>#VALUE!</v>
      </c>
    </row>
    <row r="28" spans="1:11" ht="22.5" x14ac:dyDescent="0.25">
      <c r="A28" s="153" t="s">
        <v>227</v>
      </c>
      <c r="B28" s="162" t="s">
        <v>417</v>
      </c>
      <c r="C28" s="155" t="s">
        <v>39</v>
      </c>
      <c r="D28" s="155" t="s">
        <v>39</v>
      </c>
      <c r="E28" s="230">
        <v>100</v>
      </c>
      <c r="F28" s="163" t="s">
        <v>89</v>
      </c>
      <c r="G28" s="157" t="s">
        <v>39</v>
      </c>
      <c r="H28" s="158" t="e">
        <f>SUM(E28*G28)</f>
        <v>#VALUE!</v>
      </c>
      <c r="I28" s="157" t="s">
        <v>39</v>
      </c>
      <c r="J28" s="158" t="e">
        <f>SUM(G28*H28+H28/100*I28)</f>
        <v>#VALUE!</v>
      </c>
    </row>
    <row r="29" spans="1:11" ht="22.5" x14ac:dyDescent="0.25">
      <c r="A29" s="153" t="s">
        <v>54</v>
      </c>
      <c r="B29" s="162" t="s">
        <v>420</v>
      </c>
      <c r="C29" s="155" t="s">
        <v>39</v>
      </c>
      <c r="D29" s="155" t="s">
        <v>39</v>
      </c>
      <c r="E29" s="230">
        <v>100</v>
      </c>
      <c r="F29" s="163" t="s">
        <v>89</v>
      </c>
      <c r="G29" s="157" t="s">
        <v>39</v>
      </c>
      <c r="H29" s="158" t="e">
        <f t="shared" si="0"/>
        <v>#VALUE!</v>
      </c>
      <c r="I29" s="157" t="s">
        <v>39</v>
      </c>
      <c r="J29" s="158" t="e">
        <f t="shared" si="1"/>
        <v>#VALUE!</v>
      </c>
    </row>
    <row r="30" spans="1:11" ht="23.25" customHeight="1" x14ac:dyDescent="0.25">
      <c r="A30" s="153" t="s">
        <v>212</v>
      </c>
      <c r="B30" s="154" t="s">
        <v>421</v>
      </c>
      <c r="C30" s="155" t="s">
        <v>39</v>
      </c>
      <c r="D30" s="155" t="s">
        <v>39</v>
      </c>
      <c r="E30" s="230">
        <v>250</v>
      </c>
      <c r="F30" s="163" t="s">
        <v>89</v>
      </c>
      <c r="G30" s="157" t="s">
        <v>39</v>
      </c>
      <c r="H30" s="158" t="e">
        <f t="shared" si="0"/>
        <v>#VALUE!</v>
      </c>
      <c r="I30" s="157" t="s">
        <v>39</v>
      </c>
      <c r="J30" s="158" t="e">
        <f t="shared" si="1"/>
        <v>#VALUE!</v>
      </c>
    </row>
    <row r="31" spans="1:11" s="110" customFormat="1" ht="45" x14ac:dyDescent="0.25">
      <c r="A31" s="153" t="s">
        <v>422</v>
      </c>
      <c r="B31" s="154" t="s">
        <v>427</v>
      </c>
      <c r="C31" s="155" t="s">
        <v>39</v>
      </c>
      <c r="D31" s="155" t="s">
        <v>39</v>
      </c>
      <c r="E31" s="231">
        <v>100</v>
      </c>
      <c r="F31" s="163" t="s">
        <v>89</v>
      </c>
      <c r="G31" s="157" t="s">
        <v>39</v>
      </c>
      <c r="H31" s="158" t="e">
        <f>SUM(E31*G31)</f>
        <v>#VALUE!</v>
      </c>
      <c r="I31" s="157" t="s">
        <v>39</v>
      </c>
      <c r="J31" s="158" t="e">
        <f>SUM(G31*H31+H31/100*I31)</f>
        <v>#VALUE!</v>
      </c>
    </row>
    <row r="32" spans="1:11" ht="45" x14ac:dyDescent="0.25">
      <c r="A32" s="153" t="s">
        <v>423</v>
      </c>
      <c r="B32" s="154" t="s">
        <v>428</v>
      </c>
      <c r="C32" s="155" t="s">
        <v>39</v>
      </c>
      <c r="D32" s="155" t="s">
        <v>39</v>
      </c>
      <c r="E32" s="231">
        <v>100</v>
      </c>
      <c r="F32" s="163" t="s">
        <v>89</v>
      </c>
      <c r="G32" s="157" t="s">
        <v>39</v>
      </c>
      <c r="H32" s="158" t="e">
        <f>SUM(E32*G32)</f>
        <v>#VALUE!</v>
      </c>
      <c r="I32" s="157" t="s">
        <v>39</v>
      </c>
      <c r="J32" s="158" t="e">
        <f>SUM(G32*H32+H32/100*I32)</f>
        <v>#VALUE!</v>
      </c>
    </row>
    <row r="33" spans="1:11" s="110" customFormat="1" ht="45.75" thickBot="1" x14ac:dyDescent="0.3">
      <c r="A33" s="153" t="s">
        <v>424</v>
      </c>
      <c r="B33" s="154" t="s">
        <v>429</v>
      </c>
      <c r="C33" s="155" t="s">
        <v>39</v>
      </c>
      <c r="D33" s="155" t="s">
        <v>39</v>
      </c>
      <c r="E33" s="231">
        <v>100</v>
      </c>
      <c r="F33" s="163" t="s">
        <v>89</v>
      </c>
      <c r="G33" s="157" t="s">
        <v>39</v>
      </c>
      <c r="H33" s="158" t="e">
        <f t="shared" si="0"/>
        <v>#VALUE!</v>
      </c>
      <c r="I33" s="157" t="s">
        <v>39</v>
      </c>
      <c r="J33" s="158" t="e">
        <f t="shared" si="1"/>
        <v>#VALUE!</v>
      </c>
    </row>
    <row r="34" spans="1:11" ht="45.75" thickBot="1" x14ac:dyDescent="0.3">
      <c r="A34" s="166" t="s">
        <v>425</v>
      </c>
      <c r="B34" s="154" t="s">
        <v>430</v>
      </c>
      <c r="C34" s="155" t="s">
        <v>39</v>
      </c>
      <c r="D34" s="155" t="s">
        <v>39</v>
      </c>
      <c r="E34" s="230">
        <v>100</v>
      </c>
      <c r="F34" s="159" t="s">
        <v>89</v>
      </c>
      <c r="G34" s="157" t="s">
        <v>39</v>
      </c>
      <c r="H34" s="158" t="e">
        <f>SUM(E34*G34)</f>
        <v>#VALUE!</v>
      </c>
      <c r="I34" s="157" t="s">
        <v>39</v>
      </c>
      <c r="J34" s="158" t="e">
        <f>SUM(G34*H34+H34/100*I34)</f>
        <v>#VALUE!</v>
      </c>
    </row>
    <row r="35" spans="1:11" ht="45.75" thickBot="1" x14ac:dyDescent="0.3">
      <c r="A35" s="166" t="s">
        <v>426</v>
      </c>
      <c r="B35" s="154" t="s">
        <v>432</v>
      </c>
      <c r="C35" s="155" t="s">
        <v>39</v>
      </c>
      <c r="D35" s="155" t="s">
        <v>39</v>
      </c>
      <c r="E35" s="230">
        <v>100</v>
      </c>
      <c r="F35" s="159" t="s">
        <v>89</v>
      </c>
      <c r="G35" s="157" t="s">
        <v>39</v>
      </c>
      <c r="H35" s="158" t="e">
        <f>SUM(E35*G35)</f>
        <v>#VALUE!</v>
      </c>
      <c r="I35" s="157" t="s">
        <v>39</v>
      </c>
      <c r="J35" s="158" t="e">
        <f>SUM(G35*H35+H35/100*I35)</f>
        <v>#VALUE!</v>
      </c>
    </row>
    <row r="36" spans="1:11" s="110" customFormat="1" ht="57" thickBot="1" x14ac:dyDescent="0.3">
      <c r="A36" s="164" t="s">
        <v>56</v>
      </c>
      <c r="B36" s="165" t="s">
        <v>431</v>
      </c>
      <c r="C36" s="155" t="s">
        <v>39</v>
      </c>
      <c r="D36" s="155" t="s">
        <v>39</v>
      </c>
      <c r="E36" s="182">
        <v>100</v>
      </c>
      <c r="F36" s="159" t="s">
        <v>89</v>
      </c>
      <c r="G36" s="157" t="s">
        <v>39</v>
      </c>
      <c r="H36" s="158" t="e">
        <f t="shared" si="0"/>
        <v>#VALUE!</v>
      </c>
      <c r="I36" s="157" t="s">
        <v>39</v>
      </c>
      <c r="J36" s="158" t="e">
        <f t="shared" si="1"/>
        <v>#VALUE!</v>
      </c>
    </row>
    <row r="37" spans="1:11" ht="45.75" customHeight="1" thickBot="1" x14ac:dyDescent="0.3">
      <c r="A37" s="166" t="s">
        <v>228</v>
      </c>
      <c r="B37" s="154" t="s">
        <v>433</v>
      </c>
      <c r="C37" s="155" t="s">
        <v>39</v>
      </c>
      <c r="D37" s="155" t="s">
        <v>39</v>
      </c>
      <c r="E37" s="229">
        <v>100</v>
      </c>
      <c r="F37" s="159" t="s">
        <v>89</v>
      </c>
      <c r="G37" s="157" t="s">
        <v>39</v>
      </c>
      <c r="H37" s="158" t="e">
        <f t="shared" si="0"/>
        <v>#VALUE!</v>
      </c>
      <c r="I37" s="157" t="s">
        <v>39</v>
      </c>
      <c r="J37" s="158" t="e">
        <f t="shared" si="1"/>
        <v>#VALUE!</v>
      </c>
    </row>
    <row r="38" spans="1:11" ht="39.75" customHeight="1" thickBot="1" x14ac:dyDescent="0.3">
      <c r="A38" s="166" t="s">
        <v>107</v>
      </c>
      <c r="B38" s="162" t="s">
        <v>446</v>
      </c>
      <c r="C38" s="155" t="s">
        <v>39</v>
      </c>
      <c r="D38" s="155" t="s">
        <v>39</v>
      </c>
      <c r="E38" s="160">
        <v>100</v>
      </c>
      <c r="F38" s="241" t="s">
        <v>89</v>
      </c>
      <c r="G38" s="157" t="s">
        <v>39</v>
      </c>
      <c r="H38" s="158" t="e">
        <f t="shared" si="0"/>
        <v>#VALUE!</v>
      </c>
      <c r="I38" s="157" t="s">
        <v>39</v>
      </c>
      <c r="J38" s="158" t="e">
        <f t="shared" si="1"/>
        <v>#VALUE!</v>
      </c>
      <c r="K38" s="31"/>
    </row>
    <row r="39" spans="1:11" s="110" customFormat="1" ht="34.5" thickBot="1" x14ac:dyDescent="0.3">
      <c r="A39" s="164" t="s">
        <v>434</v>
      </c>
      <c r="B39" s="162" t="s">
        <v>435</v>
      </c>
      <c r="C39" s="155" t="s">
        <v>39</v>
      </c>
      <c r="D39" s="155" t="s">
        <v>39</v>
      </c>
      <c r="E39" s="239">
        <v>3000</v>
      </c>
      <c r="F39" s="159" t="s">
        <v>89</v>
      </c>
      <c r="G39" s="157" t="s">
        <v>39</v>
      </c>
      <c r="H39" s="158" t="e">
        <f t="shared" si="0"/>
        <v>#VALUE!</v>
      </c>
      <c r="I39" s="157" t="s">
        <v>39</v>
      </c>
      <c r="J39" s="158" t="e">
        <f t="shared" si="1"/>
        <v>#VALUE!</v>
      </c>
    </row>
    <row r="40" spans="1:11" ht="39.75" customHeight="1" thickBot="1" x14ac:dyDescent="0.3">
      <c r="A40" s="164" t="s">
        <v>52</v>
      </c>
      <c r="B40" s="162" t="s">
        <v>438</v>
      </c>
      <c r="C40" s="155" t="s">
        <v>39</v>
      </c>
      <c r="D40" s="155" t="s">
        <v>39</v>
      </c>
      <c r="E40" s="239">
        <v>25000</v>
      </c>
      <c r="F40" s="159" t="s">
        <v>89</v>
      </c>
      <c r="G40" s="157" t="s">
        <v>39</v>
      </c>
      <c r="H40" s="158" t="e">
        <f t="shared" si="0"/>
        <v>#VALUE!</v>
      </c>
      <c r="I40" s="157" t="s">
        <v>39</v>
      </c>
      <c r="J40" s="158" t="e">
        <f t="shared" si="1"/>
        <v>#VALUE!</v>
      </c>
    </row>
    <row r="41" spans="1:11" ht="35.25" customHeight="1" thickBot="1" x14ac:dyDescent="0.3">
      <c r="A41" s="166" t="s">
        <v>439</v>
      </c>
      <c r="B41" s="154" t="s">
        <v>437</v>
      </c>
      <c r="C41" s="155" t="s">
        <v>39</v>
      </c>
      <c r="D41" s="155" t="s">
        <v>39</v>
      </c>
      <c r="E41" s="230">
        <v>100</v>
      </c>
      <c r="F41" s="159" t="s">
        <v>89</v>
      </c>
      <c r="G41" s="157" t="s">
        <v>39</v>
      </c>
      <c r="H41" s="158" t="e">
        <f>SUM(E41*G41)</f>
        <v>#VALUE!</v>
      </c>
      <c r="I41" s="157" t="s">
        <v>39</v>
      </c>
      <c r="J41" s="158" t="e">
        <f>SUM(G41*H41+H41/100*I41)</f>
        <v>#VALUE!</v>
      </c>
    </row>
    <row r="42" spans="1:11" ht="34.5" thickBot="1" x14ac:dyDescent="0.3">
      <c r="A42" s="164" t="s">
        <v>229</v>
      </c>
      <c r="B42" s="167" t="s">
        <v>441</v>
      </c>
      <c r="C42" s="155" t="s">
        <v>39</v>
      </c>
      <c r="D42" s="155" t="s">
        <v>39</v>
      </c>
      <c r="E42" s="182">
        <v>100</v>
      </c>
      <c r="F42" s="159" t="s">
        <v>89</v>
      </c>
      <c r="G42" s="157" t="s">
        <v>39</v>
      </c>
      <c r="H42" s="158" t="e">
        <f>SUM(E42*G42)</f>
        <v>#VALUE!</v>
      </c>
      <c r="I42" s="157" t="s">
        <v>39</v>
      </c>
      <c r="J42" s="158" t="e">
        <f>SUM(G42*H42+H42/100*I42)</f>
        <v>#VALUE!</v>
      </c>
    </row>
    <row r="43" spans="1:11" ht="34.5" customHeight="1" x14ac:dyDescent="0.25">
      <c r="A43" s="166" t="s">
        <v>440</v>
      </c>
      <c r="B43" s="154" t="s">
        <v>436</v>
      </c>
      <c r="C43" s="155" t="s">
        <v>39</v>
      </c>
      <c r="D43" s="155" t="s">
        <v>39</v>
      </c>
      <c r="E43" s="230">
        <v>100</v>
      </c>
      <c r="F43" s="159" t="s">
        <v>89</v>
      </c>
      <c r="G43" s="157" t="s">
        <v>39</v>
      </c>
      <c r="H43" s="158" t="e">
        <f>SUM(E43*G43)</f>
        <v>#VALUE!</v>
      </c>
      <c r="I43" s="157" t="s">
        <v>39</v>
      </c>
      <c r="J43" s="158" t="e">
        <f>SUM(G43*H43+H43/100*I43)</f>
        <v>#VALUE!</v>
      </c>
    </row>
    <row r="44" spans="1:11" x14ac:dyDescent="0.25">
      <c r="A44" s="153" t="s">
        <v>108</v>
      </c>
      <c r="B44" s="162" t="s">
        <v>211</v>
      </c>
      <c r="C44" s="155" t="s">
        <v>39</v>
      </c>
      <c r="D44" s="155" t="s">
        <v>39</v>
      </c>
      <c r="E44" s="168">
        <v>500</v>
      </c>
      <c r="F44" s="269" t="s">
        <v>5</v>
      </c>
      <c r="G44" s="157" t="s">
        <v>39</v>
      </c>
      <c r="H44" s="158" t="e">
        <f t="shared" si="0"/>
        <v>#VALUE!</v>
      </c>
      <c r="I44" s="157" t="s">
        <v>39</v>
      </c>
      <c r="J44" s="158" t="e">
        <f t="shared" si="1"/>
        <v>#VALUE!</v>
      </c>
      <c r="K44" s="110"/>
    </row>
    <row r="45" spans="1:11" ht="33.75" x14ac:dyDescent="0.25">
      <c r="A45" s="161" t="s">
        <v>58</v>
      </c>
      <c r="B45" s="165" t="s">
        <v>442</v>
      </c>
      <c r="C45" s="155" t="s">
        <v>39</v>
      </c>
      <c r="D45" s="155" t="s">
        <v>39</v>
      </c>
      <c r="E45" s="182">
        <v>50</v>
      </c>
      <c r="F45" s="163" t="s">
        <v>89</v>
      </c>
      <c r="G45" s="157" t="s">
        <v>39</v>
      </c>
      <c r="H45" s="158" t="e">
        <f t="shared" si="0"/>
        <v>#VALUE!</v>
      </c>
      <c r="I45" s="157" t="s">
        <v>39</v>
      </c>
      <c r="J45" s="158" t="e">
        <f t="shared" si="1"/>
        <v>#VALUE!</v>
      </c>
      <c r="K45" s="145"/>
    </row>
    <row r="46" spans="1:11" ht="43.5" customHeight="1" x14ac:dyDescent="0.25">
      <c r="A46" s="153" t="s">
        <v>444</v>
      </c>
      <c r="B46" s="169" t="s">
        <v>443</v>
      </c>
      <c r="C46" s="155" t="s">
        <v>39</v>
      </c>
      <c r="D46" s="155" t="s">
        <v>39</v>
      </c>
      <c r="E46" s="230">
        <v>100</v>
      </c>
      <c r="F46" s="163" t="s">
        <v>89</v>
      </c>
      <c r="G46" s="157" t="s">
        <v>39</v>
      </c>
      <c r="H46" s="158" t="e">
        <f t="shared" si="0"/>
        <v>#VALUE!</v>
      </c>
      <c r="I46" s="157" t="s">
        <v>39</v>
      </c>
      <c r="J46" s="158" t="e">
        <f t="shared" si="1"/>
        <v>#VALUE!</v>
      </c>
      <c r="K46" s="145"/>
    </row>
    <row r="47" spans="1:11" ht="46.5" customHeight="1" x14ac:dyDescent="0.25">
      <c r="A47" s="153" t="s">
        <v>450</v>
      </c>
      <c r="B47" s="169" t="s">
        <v>445</v>
      </c>
      <c r="C47" s="155" t="s">
        <v>39</v>
      </c>
      <c r="D47" s="155" t="s">
        <v>39</v>
      </c>
      <c r="E47" s="230">
        <v>100</v>
      </c>
      <c r="F47" s="163" t="s">
        <v>89</v>
      </c>
      <c r="G47" s="157" t="s">
        <v>39</v>
      </c>
      <c r="H47" s="158" t="e">
        <f t="shared" si="0"/>
        <v>#VALUE!</v>
      </c>
      <c r="I47" s="157" t="s">
        <v>39</v>
      </c>
      <c r="J47" s="158" t="e">
        <f t="shared" si="1"/>
        <v>#VALUE!</v>
      </c>
      <c r="K47" s="145"/>
    </row>
    <row r="48" spans="1:11" ht="49.5" customHeight="1" x14ac:dyDescent="0.25">
      <c r="A48" s="153" t="s">
        <v>451</v>
      </c>
      <c r="B48" s="169" t="s">
        <v>448</v>
      </c>
      <c r="C48" s="155" t="s">
        <v>39</v>
      </c>
      <c r="D48" s="155" t="s">
        <v>39</v>
      </c>
      <c r="E48" s="230">
        <v>100</v>
      </c>
      <c r="F48" s="163" t="s">
        <v>89</v>
      </c>
      <c r="G48" s="157" t="s">
        <v>39</v>
      </c>
      <c r="H48" s="158" t="e">
        <f t="shared" si="0"/>
        <v>#VALUE!</v>
      </c>
      <c r="I48" s="157" t="s">
        <v>39</v>
      </c>
      <c r="J48" s="158" t="e">
        <f t="shared" si="1"/>
        <v>#VALUE!</v>
      </c>
      <c r="K48" s="145"/>
    </row>
    <row r="49" spans="1:11" ht="45.75" customHeight="1" x14ac:dyDescent="0.25">
      <c r="A49" s="153" t="s">
        <v>452</v>
      </c>
      <c r="B49" s="169" t="s">
        <v>449</v>
      </c>
      <c r="C49" s="155" t="s">
        <v>39</v>
      </c>
      <c r="D49" s="155" t="s">
        <v>39</v>
      </c>
      <c r="E49" s="230">
        <v>100</v>
      </c>
      <c r="F49" s="163" t="s">
        <v>89</v>
      </c>
      <c r="G49" s="157" t="s">
        <v>39</v>
      </c>
      <c r="H49" s="158" t="e">
        <f t="shared" si="0"/>
        <v>#VALUE!</v>
      </c>
      <c r="I49" s="157" t="s">
        <v>39</v>
      </c>
      <c r="J49" s="158" t="e">
        <f t="shared" si="1"/>
        <v>#VALUE!</v>
      </c>
      <c r="K49" s="145"/>
    </row>
    <row r="50" spans="1:11" s="110" customFormat="1" ht="33.75" x14ac:dyDescent="0.25">
      <c r="A50" s="153" t="s">
        <v>230</v>
      </c>
      <c r="B50" s="169" t="s">
        <v>447</v>
      </c>
      <c r="C50" s="155" t="s">
        <v>39</v>
      </c>
      <c r="D50" s="155" t="s">
        <v>39</v>
      </c>
      <c r="E50" s="229">
        <v>1500</v>
      </c>
      <c r="F50" s="163" t="s">
        <v>89</v>
      </c>
      <c r="G50" s="157" t="s">
        <v>39</v>
      </c>
      <c r="H50" s="158" t="e">
        <f t="shared" si="0"/>
        <v>#VALUE!</v>
      </c>
      <c r="I50" s="157" t="s">
        <v>39</v>
      </c>
      <c r="J50" s="158" t="e">
        <f t="shared" si="1"/>
        <v>#VALUE!</v>
      </c>
      <c r="K50" s="145"/>
    </row>
    <row r="51" spans="1:11" s="24" customFormat="1" x14ac:dyDescent="0.25">
      <c r="A51" s="181"/>
      <c r="B51" s="181"/>
      <c r="C51" s="181"/>
      <c r="D51" s="181"/>
      <c r="E51" s="181"/>
      <c r="F51" s="255"/>
      <c r="G51" s="373" t="s">
        <v>235</v>
      </c>
      <c r="H51" s="375" t="e">
        <f>SUM(#REF!)</f>
        <v>#REF!</v>
      </c>
      <c r="I51" s="373" t="s">
        <v>236</v>
      </c>
      <c r="J51" s="377" t="e">
        <f>SUM(#REF!)</f>
        <v>#REF!</v>
      </c>
      <c r="K51" s="181"/>
    </row>
    <row r="52" spans="1:11" s="24" customFormat="1" ht="32.25" customHeight="1" x14ac:dyDescent="0.25">
      <c r="A52" s="179" t="s">
        <v>59</v>
      </c>
      <c r="B52" s="179" t="s">
        <v>237</v>
      </c>
      <c r="C52" s="181"/>
      <c r="D52" s="181"/>
      <c r="E52" s="181"/>
      <c r="F52" s="255"/>
      <c r="G52" s="374"/>
      <c r="H52" s="376"/>
      <c r="I52" s="374"/>
      <c r="J52" s="378"/>
      <c r="K52" s="181"/>
    </row>
    <row r="53" spans="1:11" s="24" customFormat="1" ht="23.25" customHeight="1" x14ac:dyDescent="0.25">
      <c r="A53" s="129" t="s">
        <v>60</v>
      </c>
      <c r="B53" s="130" t="s">
        <v>61</v>
      </c>
      <c r="C53" s="181"/>
      <c r="D53" s="181"/>
      <c r="E53" s="181"/>
      <c r="F53" s="255"/>
      <c r="G53" s="181"/>
      <c r="H53" s="181"/>
      <c r="I53" s="181"/>
      <c r="J53" s="181"/>
      <c r="K53" s="181"/>
    </row>
    <row r="54" spans="1:11" s="24" customFormat="1" ht="23.25" customHeight="1" x14ac:dyDescent="0.25">
      <c r="A54" s="181"/>
      <c r="B54" s="181"/>
      <c r="C54" s="181"/>
      <c r="D54" s="181"/>
      <c r="E54" s="181"/>
      <c r="F54" s="255"/>
      <c r="G54" s="181"/>
      <c r="H54" s="181"/>
      <c r="I54" s="181"/>
      <c r="J54" s="181"/>
      <c r="K54" s="181"/>
    </row>
    <row r="55" spans="1:11" s="184" customFormat="1" ht="43.5" customHeight="1" x14ac:dyDescent="0.2">
      <c r="A55" s="360" t="s">
        <v>74</v>
      </c>
      <c r="B55" s="361"/>
      <c r="C55" s="361"/>
      <c r="D55" s="361"/>
      <c r="E55" s="361"/>
      <c r="F55" s="361"/>
      <c r="G55" s="361"/>
      <c r="H55" s="361"/>
      <c r="I55" s="361"/>
    </row>
    <row r="56" spans="1:11" s="184" customFormat="1" ht="44.25" customHeight="1" x14ac:dyDescent="0.2">
      <c r="A56" s="362" t="s">
        <v>75</v>
      </c>
      <c r="B56" s="363"/>
      <c r="C56" s="363"/>
      <c r="D56" s="363"/>
      <c r="E56" s="363"/>
      <c r="F56" s="363"/>
      <c r="G56" s="363"/>
      <c r="H56" s="363"/>
      <c r="I56" s="363"/>
    </row>
    <row r="57" spans="1:11" s="184" customFormat="1" ht="11.25" x14ac:dyDescent="0.2">
      <c r="A57" s="362" t="s">
        <v>76</v>
      </c>
      <c r="B57" s="363"/>
      <c r="C57" s="363"/>
      <c r="D57" s="363"/>
      <c r="E57" s="363"/>
      <c r="F57" s="363"/>
      <c r="G57" s="363"/>
      <c r="H57" s="363"/>
      <c r="I57" s="363"/>
    </row>
    <row r="58" spans="1:11" s="184" customFormat="1" ht="11.25" x14ac:dyDescent="0.2">
      <c r="A58" s="364" t="s">
        <v>77</v>
      </c>
      <c r="B58" s="365"/>
      <c r="C58" s="365"/>
      <c r="D58" s="365"/>
      <c r="E58" s="365"/>
      <c r="F58" s="365"/>
      <c r="G58" s="365"/>
      <c r="H58" s="365"/>
      <c r="I58" s="365"/>
    </row>
    <row r="59" spans="1:11" s="184" customFormat="1" ht="11.25" x14ac:dyDescent="0.2">
      <c r="A59" s="186"/>
      <c r="B59" s="104"/>
      <c r="C59" s="104"/>
      <c r="D59" s="104"/>
      <c r="E59" s="133"/>
      <c r="F59" s="192"/>
      <c r="G59" s="104"/>
      <c r="H59" s="104"/>
      <c r="I59" s="104"/>
    </row>
    <row r="60" spans="1:11" s="184" customFormat="1" ht="11.25" x14ac:dyDescent="0.2">
      <c r="A60" s="364" t="s">
        <v>78</v>
      </c>
      <c r="B60" s="365"/>
      <c r="C60" s="365"/>
      <c r="D60" s="365"/>
      <c r="E60" s="365"/>
      <c r="F60" s="365"/>
      <c r="G60" s="365"/>
      <c r="H60" s="365"/>
      <c r="I60" s="365"/>
    </row>
    <row r="61" spans="1:11" s="184" customFormat="1" ht="11.25" x14ac:dyDescent="0.2">
      <c r="A61" s="187"/>
      <c r="B61" s="131"/>
      <c r="C61" s="188"/>
      <c r="D61" s="188"/>
      <c r="E61" s="188"/>
      <c r="F61" s="187"/>
      <c r="G61" s="189"/>
      <c r="H61" s="189"/>
      <c r="I61" s="190"/>
    </row>
    <row r="62" spans="1:11" s="184" customFormat="1" ht="11.25" x14ac:dyDescent="0.2">
      <c r="A62" s="187"/>
      <c r="B62" s="131"/>
      <c r="C62" s="188"/>
      <c r="D62" s="188"/>
      <c r="E62" s="188"/>
      <c r="F62" s="187"/>
      <c r="G62" s="189"/>
      <c r="H62" s="189"/>
      <c r="I62" s="190"/>
    </row>
    <row r="63" spans="1:11" s="132" customFormat="1" ht="11.25" x14ac:dyDescent="0.2">
      <c r="A63" s="191"/>
      <c r="E63" s="232"/>
      <c r="F63" s="192"/>
    </row>
    <row r="64" spans="1:11" s="132" customFormat="1" ht="11.25" x14ac:dyDescent="0.2">
      <c r="A64" s="192"/>
      <c r="B64" s="133" t="s">
        <v>79</v>
      </c>
      <c r="C64" s="193"/>
      <c r="D64" s="193"/>
      <c r="E64" s="233"/>
      <c r="F64" s="256"/>
    </row>
    <row r="65" spans="1:11" s="132" customFormat="1" ht="11.25" x14ac:dyDescent="0.2">
      <c r="A65" s="192"/>
      <c r="B65" s="134" t="s">
        <v>80</v>
      </c>
      <c r="C65" s="193"/>
      <c r="D65" s="193"/>
      <c r="E65" s="359" t="s">
        <v>234</v>
      </c>
      <c r="F65" s="359"/>
    </row>
    <row r="66" spans="1:11" s="62" customFormat="1" x14ac:dyDescent="0.25">
      <c r="A66" s="181"/>
      <c r="B66" s="181"/>
      <c r="C66" s="181"/>
      <c r="D66" s="181"/>
      <c r="E66" s="181"/>
      <c r="F66" s="255"/>
      <c r="G66" s="181"/>
      <c r="H66" s="181"/>
      <c r="I66" s="181"/>
      <c r="J66" s="181"/>
      <c r="K66" s="181"/>
    </row>
    <row r="67" spans="1:11" s="24" customFormat="1" x14ac:dyDescent="0.25">
      <c r="A67" s="181"/>
      <c r="B67" s="181"/>
      <c r="C67" s="181"/>
      <c r="D67" s="181"/>
      <c r="E67" s="181"/>
      <c r="F67" s="255"/>
      <c r="G67" s="181"/>
      <c r="H67" s="181"/>
      <c r="I67" s="181"/>
      <c r="J67" s="181"/>
      <c r="K67" s="181"/>
    </row>
    <row r="68" spans="1:11" s="24" customFormat="1" x14ac:dyDescent="0.25">
      <c r="A68" s="181"/>
      <c r="B68" s="181"/>
      <c r="C68" s="181"/>
      <c r="D68" s="181"/>
      <c r="E68" s="181"/>
      <c r="F68" s="255"/>
      <c r="G68" s="181"/>
      <c r="H68" s="181"/>
      <c r="I68" s="181"/>
      <c r="J68" s="181"/>
      <c r="K68" s="181"/>
    </row>
    <row r="69" spans="1:11" s="24" customFormat="1" x14ac:dyDescent="0.25">
      <c r="A69" s="27"/>
      <c r="B69" s="74"/>
      <c r="C69" s="28"/>
      <c r="D69" s="28"/>
      <c r="E69" s="234"/>
      <c r="F69" s="30"/>
      <c r="G69" s="29"/>
      <c r="H69" s="31"/>
      <c r="I69" s="29"/>
      <c r="J69" s="31"/>
    </row>
    <row r="70" spans="1:11" s="24" customFormat="1" x14ac:dyDescent="0.25">
      <c r="A70" s="27"/>
      <c r="B70" s="74"/>
      <c r="C70" s="28"/>
      <c r="D70" s="28"/>
      <c r="E70" s="234"/>
      <c r="F70" s="30"/>
      <c r="G70" s="29"/>
      <c r="H70" s="31"/>
      <c r="I70" s="29"/>
      <c r="J70" s="31"/>
    </row>
    <row r="71" spans="1:11" s="24" customFormat="1" x14ac:dyDescent="0.25">
      <c r="A71" s="27"/>
      <c r="B71" s="74"/>
      <c r="C71" s="28"/>
      <c r="D71" s="28"/>
      <c r="E71" s="234"/>
      <c r="F71" s="30"/>
      <c r="G71" s="29"/>
      <c r="H71" s="31"/>
      <c r="I71" s="29"/>
      <c r="J71" s="31"/>
    </row>
    <row r="72" spans="1:11" s="24" customFormat="1" x14ac:dyDescent="0.25">
      <c r="A72" s="27"/>
      <c r="B72" s="74"/>
      <c r="C72" s="28"/>
      <c r="D72" s="28"/>
      <c r="E72" s="234"/>
      <c r="F72" s="30"/>
      <c r="G72" s="29"/>
      <c r="H72" s="31"/>
      <c r="I72" s="29"/>
      <c r="J72" s="31"/>
    </row>
    <row r="73" spans="1:11" s="24" customFormat="1" x14ac:dyDescent="0.25">
      <c r="A73" s="27"/>
      <c r="B73" s="74"/>
      <c r="C73" s="28"/>
      <c r="D73" s="28"/>
      <c r="E73" s="234"/>
      <c r="F73" s="30"/>
      <c r="G73" s="29"/>
      <c r="H73" s="31"/>
      <c r="I73" s="29"/>
      <c r="J73" s="31"/>
    </row>
    <row r="74" spans="1:11" s="24" customFormat="1" x14ac:dyDescent="0.25">
      <c r="A74" s="27"/>
      <c r="B74" s="74"/>
      <c r="C74" s="28"/>
      <c r="D74" s="28"/>
      <c r="E74" s="234"/>
      <c r="F74" s="30"/>
      <c r="G74" s="29"/>
      <c r="H74" s="31"/>
      <c r="I74" s="29"/>
      <c r="J74" s="31"/>
    </row>
    <row r="75" spans="1:11" s="24" customFormat="1" x14ac:dyDescent="0.25">
      <c r="A75" s="27"/>
      <c r="B75" s="74"/>
      <c r="C75" s="28"/>
      <c r="D75" s="28"/>
      <c r="E75" s="234"/>
      <c r="F75" s="30"/>
      <c r="G75" s="29"/>
      <c r="H75" s="31"/>
      <c r="I75" s="29"/>
      <c r="J75" s="31"/>
    </row>
    <row r="76" spans="1:11" s="24" customFormat="1" x14ac:dyDescent="0.25">
      <c r="A76" s="27"/>
      <c r="B76" s="74"/>
      <c r="C76" s="28"/>
      <c r="D76" s="28"/>
      <c r="E76" s="234"/>
      <c r="F76" s="30"/>
      <c r="G76" s="29"/>
      <c r="H76" s="31"/>
      <c r="I76" s="29"/>
      <c r="J76" s="31"/>
    </row>
    <row r="77" spans="1:11" s="24" customFormat="1" x14ac:dyDescent="0.25">
      <c r="A77" s="27"/>
      <c r="B77" s="74"/>
      <c r="C77" s="28"/>
      <c r="D77" s="28"/>
      <c r="E77" s="234"/>
      <c r="F77" s="30"/>
      <c r="G77" s="29"/>
      <c r="H77" s="31"/>
      <c r="I77" s="29"/>
      <c r="J77" s="31"/>
    </row>
    <row r="78" spans="1:11" s="24" customFormat="1" x14ac:dyDescent="0.25">
      <c r="A78" s="27"/>
      <c r="B78" s="74"/>
      <c r="C78" s="28"/>
      <c r="D78" s="28"/>
      <c r="E78" s="234"/>
      <c r="F78" s="30"/>
      <c r="G78" s="29"/>
      <c r="H78" s="31"/>
      <c r="I78" s="29"/>
      <c r="J78" s="31"/>
    </row>
    <row r="79" spans="1:11" s="24" customFormat="1" x14ac:dyDescent="0.25">
      <c r="A79" s="27"/>
      <c r="B79" s="74"/>
      <c r="C79" s="28"/>
      <c r="D79" s="28"/>
      <c r="E79" s="234"/>
      <c r="F79" s="30"/>
      <c r="G79" s="29"/>
      <c r="H79" s="31"/>
      <c r="I79" s="29"/>
      <c r="J79" s="31"/>
    </row>
    <row r="80" spans="1:11" s="24" customFormat="1" x14ac:dyDescent="0.25">
      <c r="A80" s="27"/>
      <c r="B80" s="74"/>
      <c r="C80" s="28"/>
      <c r="D80" s="28"/>
      <c r="E80" s="234"/>
      <c r="F80" s="30"/>
      <c r="G80" s="29"/>
      <c r="H80" s="31"/>
      <c r="I80" s="29"/>
      <c r="J80" s="31"/>
    </row>
    <row r="81" spans="1:10" s="24" customFormat="1" x14ac:dyDescent="0.25">
      <c r="A81" s="27"/>
      <c r="B81" s="74"/>
      <c r="C81" s="28"/>
      <c r="D81" s="28"/>
      <c r="E81" s="234"/>
      <c r="F81" s="30"/>
      <c r="G81" s="29"/>
      <c r="H81" s="31"/>
      <c r="I81" s="29"/>
      <c r="J81" s="31"/>
    </row>
    <row r="82" spans="1:10" s="24" customFormat="1" x14ac:dyDescent="0.25">
      <c r="A82" s="27"/>
      <c r="B82" s="74"/>
      <c r="C82" s="28"/>
      <c r="D82" s="28"/>
      <c r="E82" s="234"/>
      <c r="F82" s="30"/>
      <c r="G82" s="29"/>
      <c r="H82" s="31"/>
      <c r="I82" s="29"/>
      <c r="J82" s="31"/>
    </row>
    <row r="83" spans="1:10" s="24" customFormat="1" x14ac:dyDescent="0.25">
      <c r="A83" s="27"/>
      <c r="B83" s="74"/>
      <c r="C83" s="28"/>
      <c r="D83" s="28"/>
      <c r="E83" s="234"/>
      <c r="F83" s="30"/>
      <c r="G83" s="29"/>
      <c r="H83" s="31"/>
      <c r="I83" s="29"/>
      <c r="J83" s="31"/>
    </row>
    <row r="84" spans="1:10" s="24" customFormat="1" x14ac:dyDescent="0.25">
      <c r="A84" s="27"/>
      <c r="B84" s="74"/>
      <c r="C84" s="28"/>
      <c r="D84" s="28"/>
      <c r="E84" s="234"/>
      <c r="F84" s="30"/>
      <c r="G84" s="29"/>
      <c r="H84" s="31"/>
      <c r="I84" s="29"/>
      <c r="J84" s="31"/>
    </row>
    <row r="85" spans="1:10" s="24" customFormat="1" x14ac:dyDescent="0.25">
      <c r="A85" s="27"/>
      <c r="B85" s="74"/>
      <c r="C85" s="28"/>
      <c r="D85" s="28"/>
      <c r="E85" s="234"/>
      <c r="F85" s="30"/>
      <c r="G85" s="29"/>
      <c r="H85" s="31"/>
      <c r="I85" s="29"/>
      <c r="J85" s="31"/>
    </row>
    <row r="86" spans="1:10" s="24" customFormat="1" x14ac:dyDescent="0.25">
      <c r="A86" s="27"/>
      <c r="B86" s="74"/>
      <c r="C86" s="28"/>
      <c r="D86" s="28"/>
      <c r="E86" s="234"/>
      <c r="F86" s="30"/>
      <c r="G86" s="29"/>
      <c r="H86" s="31"/>
      <c r="I86" s="29"/>
      <c r="J86" s="31"/>
    </row>
    <row r="87" spans="1:10" s="24" customFormat="1" x14ac:dyDescent="0.25">
      <c r="A87" s="27"/>
      <c r="B87" s="74"/>
      <c r="C87" s="28"/>
      <c r="D87" s="28"/>
      <c r="E87" s="234"/>
      <c r="F87" s="30"/>
      <c r="G87" s="29"/>
      <c r="H87" s="31"/>
      <c r="I87" s="29"/>
      <c r="J87" s="31"/>
    </row>
    <row r="88" spans="1:10" s="24" customFormat="1" x14ac:dyDescent="0.25">
      <c r="A88" s="27"/>
      <c r="B88" s="74"/>
      <c r="C88" s="28"/>
      <c r="D88" s="28"/>
      <c r="E88" s="234"/>
      <c r="F88" s="30"/>
      <c r="G88" s="29"/>
      <c r="H88" s="31"/>
      <c r="I88" s="29"/>
      <c r="J88" s="31"/>
    </row>
    <row r="89" spans="1:10" s="24" customFormat="1" x14ac:dyDescent="0.25">
      <c r="A89" s="27"/>
      <c r="B89" s="74"/>
      <c r="C89" s="28"/>
      <c r="D89" s="28"/>
      <c r="E89" s="234"/>
      <c r="F89" s="30"/>
      <c r="G89" s="29"/>
      <c r="H89" s="31"/>
      <c r="I89" s="29"/>
      <c r="J89" s="31"/>
    </row>
    <row r="90" spans="1:10" s="24" customFormat="1" x14ac:dyDescent="0.25">
      <c r="A90" s="27"/>
      <c r="B90" s="74"/>
      <c r="C90" s="28"/>
      <c r="D90" s="28"/>
      <c r="E90" s="234"/>
      <c r="F90" s="30"/>
      <c r="G90" s="29"/>
      <c r="H90" s="31"/>
      <c r="I90" s="29"/>
      <c r="J90" s="31"/>
    </row>
    <row r="91" spans="1:10" s="24" customFormat="1" x14ac:dyDescent="0.25">
      <c r="A91" s="27"/>
      <c r="B91" s="74"/>
      <c r="C91" s="28"/>
      <c r="D91" s="28"/>
      <c r="E91" s="234"/>
      <c r="F91" s="30"/>
      <c r="G91" s="29"/>
      <c r="H91" s="31"/>
      <c r="I91" s="29"/>
      <c r="J91" s="31"/>
    </row>
    <row r="92" spans="1:10" s="24" customFormat="1" x14ac:dyDescent="0.25">
      <c r="A92" s="27"/>
      <c r="B92" s="74"/>
      <c r="C92" s="28"/>
      <c r="D92" s="28"/>
      <c r="E92" s="234"/>
      <c r="F92" s="30"/>
      <c r="G92" s="29"/>
      <c r="H92" s="31"/>
      <c r="I92" s="29"/>
      <c r="J92" s="31"/>
    </row>
    <row r="93" spans="1:10" s="24" customFormat="1" x14ac:dyDescent="0.25">
      <c r="A93" s="27"/>
      <c r="B93" s="74"/>
      <c r="C93" s="28"/>
      <c r="D93" s="28"/>
      <c r="E93" s="234"/>
      <c r="F93" s="30"/>
      <c r="G93" s="29"/>
      <c r="H93" s="31"/>
      <c r="I93" s="29"/>
      <c r="J93" s="31"/>
    </row>
    <row r="94" spans="1:10" s="24" customFormat="1" x14ac:dyDescent="0.25">
      <c r="A94" s="27"/>
      <c r="B94" s="74"/>
      <c r="C94" s="28"/>
      <c r="D94" s="28"/>
      <c r="E94" s="234"/>
      <c r="F94" s="30"/>
      <c r="G94" s="29"/>
      <c r="H94" s="31"/>
      <c r="I94" s="29"/>
      <c r="J94" s="31"/>
    </row>
    <row r="95" spans="1:10" s="24" customFormat="1" ht="17.25" x14ac:dyDescent="0.25">
      <c r="A95" s="32"/>
      <c r="B95" s="75"/>
      <c r="C95" s="33"/>
      <c r="D95" s="33"/>
      <c r="E95" s="33"/>
      <c r="F95" s="265"/>
      <c r="G95" s="33"/>
      <c r="H95" s="34"/>
      <c r="I95" s="33"/>
      <c r="J95" s="34"/>
    </row>
    <row r="96" spans="1:10" s="24" customFormat="1" x14ac:dyDescent="0.25">
      <c r="A96" s="27"/>
      <c r="B96" s="74"/>
      <c r="C96" s="28"/>
      <c r="D96" s="28"/>
      <c r="E96" s="234"/>
      <c r="F96" s="30"/>
      <c r="G96" s="29"/>
      <c r="H96" s="31"/>
      <c r="I96" s="29"/>
      <c r="J96" s="31"/>
    </row>
    <row r="97" spans="1:10" s="24" customFormat="1" x14ac:dyDescent="0.25">
      <c r="A97" s="27"/>
      <c r="B97" s="74"/>
      <c r="C97" s="28"/>
      <c r="D97" s="28"/>
      <c r="E97" s="234"/>
      <c r="F97" s="30"/>
      <c r="G97" s="29"/>
      <c r="H97" s="31"/>
      <c r="I97" s="29"/>
      <c r="J97" s="31"/>
    </row>
    <row r="98" spans="1:10" s="24" customFormat="1" x14ac:dyDescent="0.25">
      <c r="A98" s="27"/>
      <c r="B98" s="74"/>
      <c r="C98" s="28"/>
      <c r="D98" s="28"/>
      <c r="E98" s="234"/>
      <c r="F98" s="30"/>
      <c r="G98" s="29"/>
      <c r="H98" s="31"/>
      <c r="I98" s="29"/>
      <c r="J98" s="31"/>
    </row>
    <row r="99" spans="1:10" s="24" customFormat="1" x14ac:dyDescent="0.25">
      <c r="A99" s="27"/>
      <c r="B99" s="74"/>
      <c r="C99" s="28"/>
      <c r="D99" s="28"/>
      <c r="E99" s="234"/>
      <c r="F99" s="30"/>
      <c r="G99" s="29"/>
      <c r="H99" s="31"/>
      <c r="I99" s="29"/>
      <c r="J99" s="31"/>
    </row>
    <row r="100" spans="1:10" s="24" customFormat="1" x14ac:dyDescent="0.25">
      <c r="A100" s="27"/>
      <c r="B100" s="74"/>
      <c r="C100" s="28"/>
      <c r="D100" s="28"/>
      <c r="E100" s="234"/>
      <c r="F100" s="30"/>
      <c r="G100" s="29"/>
      <c r="H100" s="31"/>
      <c r="I100" s="29"/>
      <c r="J100" s="31"/>
    </row>
    <row r="101" spans="1:10" s="24" customFormat="1" x14ac:dyDescent="0.25">
      <c r="A101" s="27"/>
      <c r="B101" s="74"/>
      <c r="C101" s="28"/>
      <c r="D101" s="28"/>
      <c r="E101" s="234"/>
      <c r="F101" s="30"/>
      <c r="G101" s="29"/>
      <c r="H101" s="31"/>
      <c r="I101" s="29"/>
      <c r="J101" s="31"/>
    </row>
    <row r="102" spans="1:10" s="24" customFormat="1" x14ac:dyDescent="0.25">
      <c r="A102" s="27"/>
      <c r="B102" s="74"/>
      <c r="C102" s="28"/>
      <c r="D102" s="28"/>
      <c r="E102" s="234"/>
      <c r="F102" s="30"/>
      <c r="G102" s="29"/>
      <c r="H102" s="31"/>
      <c r="I102" s="29"/>
      <c r="J102" s="31"/>
    </row>
    <row r="103" spans="1:10" s="24" customFormat="1" x14ac:dyDescent="0.25">
      <c r="A103" s="27"/>
      <c r="B103" s="74"/>
      <c r="C103" s="28"/>
      <c r="D103" s="28"/>
      <c r="E103" s="234"/>
      <c r="F103" s="30"/>
      <c r="G103" s="29"/>
      <c r="H103" s="31"/>
      <c r="I103" s="29"/>
      <c r="J103" s="31"/>
    </row>
    <row r="104" spans="1:10" s="24" customFormat="1" x14ac:dyDescent="0.25">
      <c r="A104" s="27"/>
      <c r="B104" s="74"/>
      <c r="C104" s="28"/>
      <c r="D104" s="28"/>
      <c r="E104" s="234"/>
      <c r="F104" s="30"/>
      <c r="G104" s="29"/>
      <c r="H104" s="31"/>
      <c r="I104" s="29"/>
      <c r="J104" s="31"/>
    </row>
    <row r="105" spans="1:10" s="24" customFormat="1" x14ac:dyDescent="0.25">
      <c r="A105" s="27"/>
      <c r="B105" s="74"/>
      <c r="C105" s="28"/>
      <c r="D105" s="28"/>
      <c r="E105" s="234"/>
      <c r="F105" s="30"/>
      <c r="G105" s="29"/>
      <c r="H105" s="31"/>
      <c r="I105" s="29"/>
      <c r="J105" s="31"/>
    </row>
    <row r="106" spans="1:10" s="24" customFormat="1" x14ac:dyDescent="0.25">
      <c r="A106" s="27"/>
      <c r="B106" s="74"/>
      <c r="C106" s="28"/>
      <c r="D106" s="28"/>
      <c r="E106" s="234"/>
      <c r="F106" s="30"/>
      <c r="G106" s="29"/>
      <c r="H106" s="31"/>
      <c r="I106" s="29"/>
      <c r="J106" s="31"/>
    </row>
    <row r="107" spans="1:10" s="24" customFormat="1" x14ac:dyDescent="0.25">
      <c r="A107" s="27"/>
      <c r="B107" s="74"/>
      <c r="C107" s="28"/>
      <c r="D107" s="28"/>
      <c r="E107" s="234"/>
      <c r="F107" s="30"/>
      <c r="G107" s="29"/>
      <c r="H107" s="31"/>
      <c r="I107" s="29"/>
      <c r="J107" s="31"/>
    </row>
    <row r="108" spans="1:10" s="24" customFormat="1" x14ac:dyDescent="0.25">
      <c r="A108" s="27"/>
      <c r="B108" s="74"/>
      <c r="C108" s="28"/>
      <c r="D108" s="28"/>
      <c r="E108" s="234"/>
      <c r="F108" s="30"/>
      <c r="G108" s="29"/>
      <c r="H108" s="31"/>
      <c r="I108" s="29"/>
      <c r="J108" s="31"/>
    </row>
    <row r="109" spans="1:10" s="24" customFormat="1" x14ac:dyDescent="0.25">
      <c r="A109" s="27"/>
      <c r="B109" s="74"/>
      <c r="C109" s="28"/>
      <c r="D109" s="28"/>
      <c r="E109" s="234"/>
      <c r="F109" s="30"/>
      <c r="G109" s="29"/>
      <c r="H109" s="31"/>
      <c r="I109" s="29"/>
      <c r="J109" s="31"/>
    </row>
    <row r="110" spans="1:10" s="24" customFormat="1" x14ac:dyDescent="0.25">
      <c r="A110" s="27"/>
      <c r="B110" s="74"/>
      <c r="C110" s="28"/>
      <c r="D110" s="28"/>
      <c r="E110" s="234"/>
      <c r="F110" s="30"/>
      <c r="G110" s="29"/>
      <c r="H110" s="31"/>
      <c r="I110" s="29"/>
      <c r="J110" s="31"/>
    </row>
    <row r="111" spans="1:10" s="24" customFormat="1" x14ac:dyDescent="0.25">
      <c r="A111" s="27"/>
      <c r="B111" s="74"/>
      <c r="C111" s="28"/>
      <c r="D111" s="28"/>
      <c r="E111" s="234"/>
      <c r="F111" s="30"/>
      <c r="G111" s="29"/>
      <c r="H111" s="31"/>
      <c r="I111" s="29"/>
      <c r="J111" s="31"/>
    </row>
    <row r="112" spans="1:10" s="24" customFormat="1" x14ac:dyDescent="0.25">
      <c r="A112" s="27"/>
      <c r="B112" s="74"/>
      <c r="C112" s="28"/>
      <c r="D112" s="28"/>
      <c r="E112" s="234"/>
      <c r="F112" s="30"/>
      <c r="G112" s="29"/>
      <c r="H112" s="31"/>
      <c r="I112" s="29"/>
      <c r="J112" s="31"/>
    </row>
    <row r="113" spans="1:10" s="24" customFormat="1" x14ac:dyDescent="0.25">
      <c r="A113" s="27"/>
      <c r="B113" s="74"/>
      <c r="C113" s="28"/>
      <c r="D113" s="28"/>
      <c r="E113" s="234"/>
      <c r="F113" s="30"/>
      <c r="G113" s="29"/>
      <c r="H113" s="31"/>
      <c r="I113" s="29"/>
      <c r="J113" s="31"/>
    </row>
    <row r="114" spans="1:10" s="24" customFormat="1" x14ac:dyDescent="0.25">
      <c r="A114" s="27"/>
      <c r="B114" s="74"/>
      <c r="C114" s="28"/>
      <c r="D114" s="28"/>
      <c r="E114" s="234"/>
      <c r="F114" s="30"/>
      <c r="G114" s="29"/>
      <c r="H114" s="31"/>
      <c r="I114" s="29"/>
      <c r="J114" s="31"/>
    </row>
    <row r="115" spans="1:10" s="24" customFormat="1" x14ac:dyDescent="0.25">
      <c r="A115" s="27"/>
      <c r="B115" s="74"/>
      <c r="C115" s="28"/>
      <c r="D115" s="28"/>
      <c r="E115" s="234"/>
      <c r="F115" s="30"/>
      <c r="G115" s="29"/>
      <c r="H115" s="31"/>
      <c r="I115" s="29"/>
      <c r="J115" s="31"/>
    </row>
    <row r="116" spans="1:10" s="24" customFormat="1" x14ac:dyDescent="0.25">
      <c r="A116" s="27"/>
      <c r="B116" s="74"/>
      <c r="C116" s="28"/>
      <c r="D116" s="28"/>
      <c r="E116" s="234"/>
      <c r="F116" s="30"/>
      <c r="G116" s="29"/>
      <c r="H116" s="31"/>
      <c r="I116" s="29"/>
      <c r="J116" s="31"/>
    </row>
    <row r="117" spans="1:10" s="24" customFormat="1" x14ac:dyDescent="0.25">
      <c r="A117" s="27"/>
      <c r="B117" s="74"/>
      <c r="C117" s="28"/>
      <c r="D117" s="28"/>
      <c r="E117" s="234"/>
      <c r="F117" s="30"/>
      <c r="G117" s="29"/>
      <c r="H117" s="31"/>
      <c r="I117" s="29"/>
      <c r="J117" s="31"/>
    </row>
    <row r="118" spans="1:10" s="24" customFormat="1" x14ac:dyDescent="0.25">
      <c r="A118" s="27"/>
      <c r="B118" s="74"/>
      <c r="C118" s="28"/>
      <c r="D118" s="28"/>
      <c r="E118" s="234"/>
      <c r="F118" s="30"/>
      <c r="G118" s="29"/>
      <c r="H118" s="31"/>
      <c r="I118" s="29"/>
      <c r="J118" s="31"/>
    </row>
    <row r="119" spans="1:10" s="24" customFormat="1" x14ac:dyDescent="0.25">
      <c r="A119" s="27"/>
      <c r="B119" s="74"/>
      <c r="C119" s="28"/>
      <c r="D119" s="28"/>
      <c r="E119" s="234"/>
      <c r="F119" s="30"/>
      <c r="G119" s="29"/>
      <c r="H119" s="31"/>
      <c r="I119" s="29"/>
      <c r="J119" s="31"/>
    </row>
    <row r="120" spans="1:10" s="24" customFormat="1" x14ac:dyDescent="0.25">
      <c r="A120" s="27"/>
      <c r="B120" s="74"/>
      <c r="C120" s="28"/>
      <c r="D120" s="28"/>
      <c r="E120" s="234"/>
      <c r="F120" s="30"/>
      <c r="G120" s="29"/>
      <c r="H120" s="31"/>
      <c r="I120" s="29"/>
      <c r="J120" s="31"/>
    </row>
    <row r="121" spans="1:10" s="24" customFormat="1" x14ac:dyDescent="0.25">
      <c r="A121" s="27"/>
      <c r="B121" s="74"/>
      <c r="C121" s="28"/>
      <c r="D121" s="28"/>
      <c r="E121" s="234"/>
      <c r="F121" s="30"/>
      <c r="G121" s="29"/>
      <c r="H121" s="31"/>
      <c r="I121" s="29"/>
      <c r="J121" s="31"/>
    </row>
    <row r="122" spans="1:10" s="24" customFormat="1" x14ac:dyDescent="0.25">
      <c r="A122" s="27"/>
      <c r="B122" s="74"/>
      <c r="C122" s="28"/>
      <c r="D122" s="28"/>
      <c r="E122" s="234"/>
      <c r="F122" s="30"/>
      <c r="G122" s="29"/>
      <c r="H122" s="31"/>
      <c r="I122" s="29"/>
      <c r="J122" s="31"/>
    </row>
    <row r="123" spans="1:10" s="24" customFormat="1" x14ac:dyDescent="0.25">
      <c r="A123" s="27"/>
      <c r="B123" s="74"/>
      <c r="C123" s="28"/>
      <c r="D123" s="28"/>
      <c r="E123" s="234"/>
      <c r="F123" s="30"/>
      <c r="G123" s="29"/>
      <c r="H123" s="31"/>
      <c r="I123" s="29"/>
      <c r="J123" s="31"/>
    </row>
    <row r="124" spans="1:10" s="24" customFormat="1" x14ac:dyDescent="0.25">
      <c r="A124" s="27"/>
      <c r="B124" s="74"/>
      <c r="C124" s="28"/>
      <c r="D124" s="28"/>
      <c r="E124" s="234"/>
      <c r="F124" s="30"/>
      <c r="G124" s="29"/>
      <c r="H124" s="31"/>
      <c r="I124" s="29"/>
      <c r="J124" s="31"/>
    </row>
    <row r="125" spans="1:10" s="24" customFormat="1" x14ac:dyDescent="0.25">
      <c r="A125" s="27"/>
      <c r="B125" s="74"/>
      <c r="C125" s="28"/>
      <c r="D125" s="28"/>
      <c r="E125" s="234"/>
      <c r="F125" s="30"/>
      <c r="G125" s="29"/>
      <c r="H125" s="31"/>
      <c r="I125" s="29"/>
      <c r="J125" s="31"/>
    </row>
    <row r="126" spans="1:10" s="24" customFormat="1" x14ac:dyDescent="0.25">
      <c r="A126" s="27"/>
      <c r="B126" s="74"/>
      <c r="C126" s="28"/>
      <c r="D126" s="28"/>
      <c r="E126" s="234"/>
      <c r="F126" s="30"/>
      <c r="G126" s="29"/>
      <c r="H126" s="31"/>
      <c r="I126" s="29"/>
      <c r="J126" s="31"/>
    </row>
    <row r="127" spans="1:10" s="24" customFormat="1" x14ac:dyDescent="0.25">
      <c r="A127" s="27"/>
      <c r="B127" s="74"/>
      <c r="C127" s="28"/>
      <c r="D127" s="28"/>
      <c r="E127" s="234"/>
      <c r="F127" s="30"/>
      <c r="G127" s="29"/>
      <c r="H127" s="31"/>
      <c r="I127" s="29"/>
      <c r="J127" s="31"/>
    </row>
    <row r="128" spans="1:10" s="24" customFormat="1" x14ac:dyDescent="0.25">
      <c r="A128" s="27"/>
      <c r="B128" s="74"/>
      <c r="C128" s="28"/>
      <c r="D128" s="28"/>
      <c r="E128" s="234"/>
      <c r="F128" s="30"/>
      <c r="G128" s="29"/>
      <c r="H128" s="31"/>
      <c r="I128" s="29"/>
      <c r="J128" s="31"/>
    </row>
    <row r="129" spans="1:10" s="24" customFormat="1" x14ac:dyDescent="0.25">
      <c r="A129" s="27"/>
      <c r="B129" s="74"/>
      <c r="C129" s="28"/>
      <c r="D129" s="28"/>
      <c r="E129" s="234"/>
      <c r="F129" s="30"/>
      <c r="G129" s="29"/>
      <c r="H129" s="31"/>
      <c r="I129" s="29"/>
      <c r="J129" s="31"/>
    </row>
    <row r="130" spans="1:10" s="24" customFormat="1" x14ac:dyDescent="0.25">
      <c r="A130" s="27"/>
      <c r="B130" s="74"/>
      <c r="C130" s="28"/>
      <c r="D130" s="28"/>
      <c r="E130" s="234"/>
      <c r="F130" s="30"/>
      <c r="G130" s="29"/>
      <c r="H130" s="31"/>
      <c r="I130" s="29"/>
      <c r="J130" s="31"/>
    </row>
    <row r="131" spans="1:10" s="24" customFormat="1" x14ac:dyDescent="0.25">
      <c r="A131" s="27"/>
      <c r="B131" s="74"/>
      <c r="C131" s="28"/>
      <c r="D131" s="28"/>
      <c r="E131" s="234"/>
      <c r="F131" s="30"/>
      <c r="G131" s="29"/>
      <c r="H131" s="31"/>
      <c r="I131" s="29"/>
      <c r="J131" s="31"/>
    </row>
    <row r="132" spans="1:10" s="24" customFormat="1" x14ac:dyDescent="0.25">
      <c r="A132" s="27"/>
      <c r="B132" s="74"/>
      <c r="C132" s="28"/>
      <c r="D132" s="28"/>
      <c r="E132" s="234"/>
      <c r="F132" s="30"/>
      <c r="G132" s="29"/>
      <c r="H132" s="31"/>
      <c r="I132" s="29"/>
      <c r="J132" s="31"/>
    </row>
    <row r="133" spans="1:10" s="24" customFormat="1" x14ac:dyDescent="0.25">
      <c r="A133" s="27"/>
      <c r="B133" s="74"/>
      <c r="C133" s="28"/>
      <c r="D133" s="28"/>
      <c r="E133" s="234"/>
      <c r="F133" s="30"/>
      <c r="G133" s="29"/>
      <c r="H133" s="31"/>
      <c r="I133" s="29"/>
      <c r="J133" s="31"/>
    </row>
    <row r="134" spans="1:10" s="24" customFormat="1" x14ac:dyDescent="0.25">
      <c r="A134" s="27"/>
      <c r="B134" s="74"/>
      <c r="C134" s="28"/>
      <c r="D134" s="28"/>
      <c r="E134" s="234"/>
      <c r="F134" s="30"/>
      <c r="G134" s="29"/>
      <c r="H134" s="31"/>
      <c r="I134" s="29"/>
      <c r="J134" s="31"/>
    </row>
    <row r="135" spans="1:10" s="24" customFormat="1" x14ac:dyDescent="0.25">
      <c r="A135" s="27"/>
      <c r="B135" s="74"/>
      <c r="C135" s="28"/>
      <c r="D135" s="28"/>
      <c r="E135" s="234"/>
      <c r="F135" s="30"/>
      <c r="G135" s="29"/>
      <c r="H135" s="31"/>
      <c r="I135" s="29"/>
      <c r="J135" s="31"/>
    </row>
    <row r="136" spans="1:10" s="24" customFormat="1" x14ac:dyDescent="0.25">
      <c r="A136" s="27"/>
      <c r="B136" s="74"/>
      <c r="C136" s="28"/>
      <c r="D136" s="28"/>
      <c r="E136" s="234"/>
      <c r="F136" s="30"/>
      <c r="G136" s="29"/>
      <c r="H136" s="31"/>
      <c r="I136" s="29"/>
      <c r="J136" s="31"/>
    </row>
    <row r="137" spans="1:10" s="24" customFormat="1" x14ac:dyDescent="0.25">
      <c r="A137" s="27"/>
      <c r="B137" s="74"/>
      <c r="C137" s="28"/>
      <c r="D137" s="28"/>
      <c r="E137" s="234"/>
      <c r="F137" s="30"/>
      <c r="G137" s="29"/>
      <c r="H137" s="31"/>
      <c r="I137" s="29"/>
      <c r="J137" s="31"/>
    </row>
    <row r="138" spans="1:10" s="24" customFormat="1" x14ac:dyDescent="0.25">
      <c r="A138" s="27"/>
      <c r="B138" s="74"/>
      <c r="C138" s="28"/>
      <c r="D138" s="28"/>
      <c r="E138" s="234"/>
      <c r="F138" s="30"/>
      <c r="G138" s="29"/>
      <c r="H138" s="31"/>
      <c r="I138" s="29"/>
      <c r="J138" s="31"/>
    </row>
    <row r="139" spans="1:10" s="24" customFormat="1" x14ac:dyDescent="0.25">
      <c r="A139" s="27"/>
      <c r="B139" s="74"/>
      <c r="C139" s="28"/>
      <c r="D139" s="28"/>
      <c r="E139" s="234"/>
      <c r="F139" s="30"/>
      <c r="G139" s="29"/>
      <c r="H139" s="31"/>
      <c r="I139" s="29"/>
      <c r="J139" s="31"/>
    </row>
    <row r="140" spans="1:10" s="24" customFormat="1" x14ac:dyDescent="0.25">
      <c r="A140" s="27"/>
      <c r="B140" s="74"/>
      <c r="C140" s="28"/>
      <c r="D140" s="28"/>
      <c r="E140" s="234"/>
      <c r="F140" s="30"/>
      <c r="G140" s="29"/>
      <c r="H140" s="31"/>
      <c r="I140" s="29"/>
      <c r="J140" s="31"/>
    </row>
    <row r="141" spans="1:10" s="24" customFormat="1" ht="17.25" x14ac:dyDescent="0.25">
      <c r="A141" s="32"/>
      <c r="B141" s="75"/>
      <c r="C141" s="33"/>
      <c r="D141" s="33"/>
      <c r="E141" s="33"/>
      <c r="F141" s="265"/>
      <c r="G141" s="33"/>
      <c r="H141" s="34"/>
      <c r="I141" s="33"/>
      <c r="J141" s="34"/>
    </row>
    <row r="142" spans="1:10" s="24" customFormat="1" x14ac:dyDescent="0.25">
      <c r="A142" s="27"/>
      <c r="B142" s="74"/>
      <c r="C142" s="28"/>
      <c r="D142" s="28"/>
      <c r="E142" s="234"/>
      <c r="F142" s="30"/>
      <c r="G142" s="29"/>
      <c r="H142" s="31"/>
      <c r="I142" s="29"/>
      <c r="J142" s="31"/>
    </row>
    <row r="143" spans="1:10" s="24" customFormat="1" x14ac:dyDescent="0.25">
      <c r="A143" s="27"/>
      <c r="B143" s="74"/>
      <c r="C143" s="28"/>
      <c r="D143" s="28"/>
      <c r="E143" s="234"/>
      <c r="F143" s="30"/>
      <c r="G143" s="29"/>
      <c r="H143" s="31"/>
      <c r="I143" s="29"/>
      <c r="J143" s="31"/>
    </row>
    <row r="144" spans="1:10" s="24" customFormat="1" x14ac:dyDescent="0.25">
      <c r="A144" s="27"/>
      <c r="B144" s="74"/>
      <c r="C144" s="28"/>
      <c r="D144" s="28"/>
      <c r="E144" s="234"/>
      <c r="F144" s="30"/>
      <c r="G144" s="29"/>
      <c r="H144" s="31"/>
      <c r="I144" s="29"/>
      <c r="J144" s="31"/>
    </row>
    <row r="145" spans="1:10" s="24" customFormat="1" x14ac:dyDescent="0.25">
      <c r="A145" s="27"/>
      <c r="B145" s="74"/>
      <c r="C145" s="28"/>
      <c r="D145" s="28"/>
      <c r="E145" s="234"/>
      <c r="F145" s="30"/>
      <c r="G145" s="29"/>
      <c r="H145" s="31"/>
      <c r="I145" s="29"/>
      <c r="J145" s="31"/>
    </row>
    <row r="146" spans="1:10" s="24" customFormat="1" x14ac:dyDescent="0.25">
      <c r="A146" s="27"/>
      <c r="B146" s="74"/>
      <c r="C146" s="28"/>
      <c r="D146" s="28"/>
      <c r="E146" s="234"/>
      <c r="F146" s="30"/>
      <c r="G146" s="29"/>
      <c r="H146" s="31"/>
      <c r="I146" s="29"/>
      <c r="J146" s="31"/>
    </row>
    <row r="147" spans="1:10" s="24" customFormat="1" x14ac:dyDescent="0.25">
      <c r="A147" s="27"/>
      <c r="B147" s="74"/>
      <c r="C147" s="28"/>
      <c r="D147" s="28"/>
      <c r="E147" s="234"/>
      <c r="F147" s="30"/>
      <c r="G147" s="29"/>
      <c r="H147" s="31"/>
      <c r="I147" s="29"/>
      <c r="J147" s="31"/>
    </row>
    <row r="148" spans="1:10" s="24" customFormat="1" x14ac:dyDescent="0.25">
      <c r="A148" s="27"/>
      <c r="B148" s="74"/>
      <c r="C148" s="28"/>
      <c r="D148" s="28"/>
      <c r="E148" s="234"/>
      <c r="F148" s="30"/>
      <c r="G148" s="29"/>
      <c r="H148" s="31"/>
      <c r="I148" s="29"/>
      <c r="J148" s="31"/>
    </row>
    <row r="149" spans="1:10" s="24" customFormat="1" x14ac:dyDescent="0.25">
      <c r="A149" s="27"/>
      <c r="B149" s="74"/>
      <c r="C149" s="28"/>
      <c r="D149" s="28"/>
      <c r="E149" s="234"/>
      <c r="F149" s="30"/>
      <c r="G149" s="29"/>
      <c r="H149" s="31"/>
      <c r="I149" s="29"/>
      <c r="J149" s="31"/>
    </row>
    <row r="150" spans="1:10" s="24" customFormat="1" x14ac:dyDescent="0.25">
      <c r="A150" s="27"/>
      <c r="B150" s="74"/>
      <c r="C150" s="28"/>
      <c r="D150" s="28"/>
      <c r="E150" s="234"/>
      <c r="F150" s="30"/>
      <c r="G150" s="29"/>
      <c r="H150" s="31"/>
      <c r="I150" s="29"/>
      <c r="J150" s="31"/>
    </row>
    <row r="151" spans="1:10" s="24" customFormat="1" x14ac:dyDescent="0.25">
      <c r="A151" s="27"/>
      <c r="B151" s="74"/>
      <c r="C151" s="28"/>
      <c r="D151" s="28"/>
      <c r="E151" s="234"/>
      <c r="F151" s="30"/>
      <c r="G151" s="29"/>
      <c r="H151" s="31"/>
      <c r="I151" s="29"/>
      <c r="J151" s="31"/>
    </row>
    <row r="152" spans="1:10" s="24" customFormat="1" x14ac:dyDescent="0.25">
      <c r="A152" s="27"/>
      <c r="B152" s="74"/>
      <c r="C152" s="28"/>
      <c r="D152" s="28"/>
      <c r="E152" s="234"/>
      <c r="F152" s="30"/>
      <c r="G152" s="29"/>
      <c r="H152" s="31"/>
      <c r="I152" s="29"/>
      <c r="J152" s="31"/>
    </row>
    <row r="153" spans="1:10" s="24" customFormat="1" x14ac:dyDescent="0.25">
      <c r="A153" s="27"/>
      <c r="B153" s="74"/>
      <c r="C153" s="28"/>
      <c r="D153" s="28"/>
      <c r="E153" s="234"/>
      <c r="F153" s="30"/>
      <c r="G153" s="29"/>
      <c r="H153" s="31"/>
      <c r="I153" s="29"/>
      <c r="J153" s="31"/>
    </row>
    <row r="154" spans="1:10" s="24" customFormat="1" x14ac:dyDescent="0.25">
      <c r="A154" s="27"/>
      <c r="B154" s="74"/>
      <c r="C154" s="28"/>
      <c r="D154" s="28"/>
      <c r="E154" s="234"/>
      <c r="F154" s="30"/>
      <c r="G154" s="29"/>
      <c r="H154" s="31"/>
      <c r="I154" s="29"/>
      <c r="J154" s="31"/>
    </row>
    <row r="155" spans="1:10" s="24" customFormat="1" x14ac:dyDescent="0.25">
      <c r="A155" s="27"/>
      <c r="B155" s="74"/>
      <c r="C155" s="28"/>
      <c r="D155" s="28"/>
      <c r="E155" s="234"/>
      <c r="F155" s="30"/>
      <c r="G155" s="29"/>
      <c r="H155" s="31"/>
      <c r="I155" s="29"/>
      <c r="J155" s="31"/>
    </row>
    <row r="156" spans="1:10" s="24" customFormat="1" x14ac:dyDescent="0.25">
      <c r="A156" s="27"/>
      <c r="B156" s="74"/>
      <c r="C156" s="28"/>
      <c r="D156" s="28"/>
      <c r="E156" s="234"/>
      <c r="F156" s="30"/>
      <c r="G156" s="29"/>
      <c r="H156" s="31"/>
      <c r="I156" s="29"/>
      <c r="J156" s="31"/>
    </row>
    <row r="157" spans="1:10" s="24" customFormat="1" x14ac:dyDescent="0.25">
      <c r="A157" s="27"/>
      <c r="B157" s="74"/>
      <c r="C157" s="28"/>
      <c r="D157" s="28"/>
      <c r="E157" s="234"/>
      <c r="F157" s="30"/>
      <c r="G157" s="29"/>
      <c r="H157" s="31"/>
      <c r="I157" s="29"/>
      <c r="J157" s="31"/>
    </row>
    <row r="158" spans="1:10" s="24" customFormat="1" x14ac:dyDescent="0.25">
      <c r="A158" s="27"/>
      <c r="B158" s="74"/>
      <c r="C158" s="28"/>
      <c r="D158" s="28"/>
      <c r="E158" s="234"/>
      <c r="F158" s="30"/>
      <c r="G158" s="29"/>
      <c r="H158" s="31"/>
      <c r="I158" s="29"/>
      <c r="J158" s="31"/>
    </row>
    <row r="159" spans="1:10" s="24" customFormat="1" x14ac:dyDescent="0.25">
      <c r="A159" s="27"/>
      <c r="B159" s="74"/>
      <c r="C159" s="28"/>
      <c r="D159" s="28"/>
      <c r="E159" s="234"/>
      <c r="F159" s="30"/>
      <c r="G159" s="29"/>
      <c r="H159" s="31"/>
      <c r="I159" s="29"/>
      <c r="J159" s="31"/>
    </row>
    <row r="160" spans="1:10" s="24" customFormat="1" x14ac:dyDescent="0.25">
      <c r="A160" s="27"/>
      <c r="B160" s="74"/>
      <c r="C160" s="28"/>
      <c r="D160" s="28"/>
      <c r="E160" s="234"/>
      <c r="F160" s="30"/>
      <c r="G160" s="29"/>
      <c r="H160" s="31"/>
      <c r="I160" s="29"/>
      <c r="J160" s="31"/>
    </row>
    <row r="161" spans="1:10" s="24" customFormat="1" x14ac:dyDescent="0.25">
      <c r="A161" s="27"/>
      <c r="B161" s="74"/>
      <c r="C161" s="28"/>
      <c r="D161" s="28"/>
      <c r="E161" s="234"/>
      <c r="F161" s="30"/>
      <c r="G161" s="29"/>
      <c r="H161" s="31"/>
      <c r="I161" s="29"/>
      <c r="J161" s="31"/>
    </row>
    <row r="162" spans="1:10" s="24" customFormat="1" x14ac:dyDescent="0.25">
      <c r="A162" s="27"/>
      <c r="B162" s="74"/>
      <c r="C162" s="28"/>
      <c r="D162" s="28"/>
      <c r="E162" s="234"/>
      <c r="F162" s="30"/>
      <c r="G162" s="29"/>
      <c r="H162" s="31"/>
      <c r="I162" s="29"/>
      <c r="J162" s="31"/>
    </row>
    <row r="163" spans="1:10" s="24" customFormat="1" x14ac:dyDescent="0.25">
      <c r="A163" s="27"/>
      <c r="B163" s="74"/>
      <c r="C163" s="28"/>
      <c r="D163" s="28"/>
      <c r="E163" s="234"/>
      <c r="F163" s="30"/>
      <c r="G163" s="29"/>
      <c r="H163" s="31"/>
      <c r="I163" s="29"/>
      <c r="J163" s="31"/>
    </row>
    <row r="164" spans="1:10" s="24" customFormat="1" x14ac:dyDescent="0.25">
      <c r="A164" s="27"/>
      <c r="B164" s="74"/>
      <c r="C164" s="28"/>
      <c r="D164" s="28"/>
      <c r="E164" s="234"/>
      <c r="F164" s="30"/>
      <c r="G164" s="29"/>
      <c r="H164" s="31"/>
      <c r="I164" s="29"/>
      <c r="J164" s="31"/>
    </row>
    <row r="165" spans="1:10" s="24" customFormat="1" x14ac:dyDescent="0.25">
      <c r="A165" s="27"/>
      <c r="B165" s="74"/>
      <c r="C165" s="28"/>
      <c r="D165" s="28"/>
      <c r="E165" s="234"/>
      <c r="F165" s="30"/>
      <c r="G165" s="29"/>
      <c r="H165" s="31"/>
      <c r="I165" s="29"/>
      <c r="J165" s="31"/>
    </row>
    <row r="166" spans="1:10" s="24" customFormat="1" x14ac:dyDescent="0.25">
      <c r="A166" s="27"/>
      <c r="B166" s="74"/>
      <c r="C166" s="28"/>
      <c r="D166" s="28"/>
      <c r="E166" s="234"/>
      <c r="F166" s="30"/>
      <c r="G166" s="29"/>
      <c r="H166" s="31"/>
      <c r="I166" s="29"/>
      <c r="J166" s="31"/>
    </row>
    <row r="167" spans="1:10" s="24" customFormat="1" x14ac:dyDescent="0.25">
      <c r="A167" s="27"/>
      <c r="B167" s="74"/>
      <c r="C167" s="28"/>
      <c r="D167" s="28"/>
      <c r="E167" s="234"/>
      <c r="F167" s="30"/>
      <c r="G167" s="29"/>
      <c r="H167" s="31"/>
      <c r="I167" s="29"/>
      <c r="J167" s="31"/>
    </row>
    <row r="168" spans="1:10" s="24" customFormat="1" x14ac:dyDescent="0.25">
      <c r="A168" s="27"/>
      <c r="B168" s="74"/>
      <c r="C168" s="28"/>
      <c r="D168" s="28"/>
      <c r="E168" s="234"/>
      <c r="F168" s="30"/>
      <c r="G168" s="29"/>
      <c r="H168" s="31"/>
      <c r="I168" s="29"/>
      <c r="J168" s="31"/>
    </row>
    <row r="169" spans="1:10" s="24" customFormat="1" x14ac:dyDescent="0.25">
      <c r="A169" s="27"/>
      <c r="B169" s="74"/>
      <c r="C169" s="28"/>
      <c r="D169" s="28"/>
      <c r="E169" s="234"/>
      <c r="F169" s="30"/>
      <c r="G169" s="29"/>
      <c r="H169" s="31"/>
      <c r="I169" s="29"/>
      <c r="J169" s="31"/>
    </row>
    <row r="170" spans="1:10" s="24" customFormat="1" x14ac:dyDescent="0.25">
      <c r="A170" s="27"/>
      <c r="B170" s="74"/>
      <c r="C170" s="28"/>
      <c r="D170" s="28"/>
      <c r="E170" s="234"/>
      <c r="F170" s="30"/>
      <c r="G170" s="29"/>
      <c r="H170" s="31"/>
      <c r="I170" s="29"/>
      <c r="J170" s="31"/>
    </row>
    <row r="171" spans="1:10" s="24" customFormat="1" x14ac:dyDescent="0.25">
      <c r="A171" s="27"/>
      <c r="B171" s="74"/>
      <c r="C171" s="28"/>
      <c r="D171" s="28"/>
      <c r="E171" s="234"/>
      <c r="F171" s="30"/>
      <c r="G171" s="29"/>
      <c r="H171" s="31"/>
      <c r="I171" s="29"/>
      <c r="J171" s="31"/>
    </row>
    <row r="172" spans="1:10" s="24" customFormat="1" x14ac:dyDescent="0.25">
      <c r="A172" s="27"/>
      <c r="B172" s="74"/>
      <c r="C172" s="28"/>
      <c r="D172" s="28"/>
      <c r="E172" s="234"/>
      <c r="F172" s="30"/>
      <c r="G172" s="29"/>
      <c r="H172" s="31"/>
      <c r="I172" s="29"/>
      <c r="J172" s="31"/>
    </row>
    <row r="173" spans="1:10" s="24" customFormat="1" x14ac:dyDescent="0.25">
      <c r="A173" s="27"/>
      <c r="B173" s="74"/>
      <c r="C173" s="28"/>
      <c r="D173" s="28"/>
      <c r="E173" s="234"/>
      <c r="F173" s="30"/>
      <c r="G173" s="29"/>
      <c r="H173" s="31"/>
      <c r="I173" s="29"/>
      <c r="J173" s="31"/>
    </row>
    <row r="174" spans="1:10" s="24" customFormat="1" x14ac:dyDescent="0.25">
      <c r="A174" s="27"/>
      <c r="B174" s="74"/>
      <c r="C174" s="28"/>
      <c r="D174" s="28"/>
      <c r="E174" s="234"/>
      <c r="F174" s="30"/>
      <c r="G174" s="29"/>
      <c r="H174" s="31"/>
      <c r="I174" s="29"/>
      <c r="J174" s="31"/>
    </row>
    <row r="175" spans="1:10" s="24" customFormat="1" x14ac:dyDescent="0.25">
      <c r="A175" s="27"/>
      <c r="B175" s="74"/>
      <c r="C175" s="28"/>
      <c r="D175" s="28"/>
      <c r="E175" s="234"/>
      <c r="F175" s="30"/>
      <c r="G175" s="29"/>
      <c r="H175" s="31"/>
      <c r="I175" s="29"/>
      <c r="J175" s="31"/>
    </row>
    <row r="176" spans="1:10" s="24" customFormat="1" x14ac:dyDescent="0.25">
      <c r="A176" s="27"/>
      <c r="B176" s="74"/>
      <c r="C176" s="28"/>
      <c r="D176" s="28"/>
      <c r="E176" s="234"/>
      <c r="F176" s="30"/>
      <c r="G176" s="29"/>
      <c r="H176" s="31"/>
      <c r="I176" s="29"/>
      <c r="J176" s="31"/>
    </row>
    <row r="177" spans="1:10" s="24" customFormat="1" x14ac:dyDescent="0.25">
      <c r="A177" s="27"/>
      <c r="B177" s="74"/>
      <c r="C177" s="28"/>
      <c r="D177" s="28"/>
      <c r="E177" s="234"/>
      <c r="F177" s="30"/>
      <c r="G177" s="29"/>
      <c r="H177" s="31"/>
      <c r="I177" s="29"/>
      <c r="J177" s="31"/>
    </row>
    <row r="178" spans="1:10" s="24" customFormat="1" x14ac:dyDescent="0.25">
      <c r="A178" s="27"/>
      <c r="B178" s="74"/>
      <c r="C178" s="28"/>
      <c r="D178" s="28"/>
      <c r="E178" s="234"/>
      <c r="F178" s="30"/>
      <c r="G178" s="29"/>
      <c r="H178" s="31"/>
      <c r="I178" s="29"/>
      <c r="J178" s="31"/>
    </row>
    <row r="179" spans="1:10" s="24" customFormat="1" x14ac:dyDescent="0.25">
      <c r="A179" s="27"/>
      <c r="B179" s="74"/>
      <c r="C179" s="28"/>
      <c r="D179" s="28"/>
      <c r="E179" s="234"/>
      <c r="F179" s="30"/>
      <c r="G179" s="29"/>
      <c r="H179" s="31"/>
      <c r="I179" s="29"/>
      <c r="J179" s="31"/>
    </row>
    <row r="180" spans="1:10" s="24" customFormat="1" x14ac:dyDescent="0.25">
      <c r="A180" s="27"/>
      <c r="B180" s="74"/>
      <c r="C180" s="28"/>
      <c r="D180" s="28"/>
      <c r="E180" s="234"/>
      <c r="F180" s="30"/>
      <c r="G180" s="29"/>
      <c r="H180" s="31"/>
      <c r="I180" s="29"/>
      <c r="J180" s="31"/>
    </row>
    <row r="181" spans="1:10" s="24" customFormat="1" x14ac:dyDescent="0.25">
      <c r="A181" s="27"/>
      <c r="B181" s="74"/>
      <c r="C181" s="28"/>
      <c r="D181" s="28"/>
      <c r="E181" s="234"/>
      <c r="F181" s="30"/>
      <c r="G181" s="29"/>
      <c r="H181" s="31"/>
      <c r="I181" s="29"/>
      <c r="J181" s="31"/>
    </row>
    <row r="182" spans="1:10" s="24" customFormat="1" x14ac:dyDescent="0.25">
      <c r="A182" s="27"/>
      <c r="B182" s="74"/>
      <c r="C182" s="28"/>
      <c r="D182" s="28"/>
      <c r="E182" s="234"/>
      <c r="F182" s="30"/>
      <c r="G182" s="29"/>
      <c r="H182" s="31"/>
      <c r="I182" s="29"/>
      <c r="J182" s="31"/>
    </row>
    <row r="183" spans="1:10" s="24" customFormat="1" x14ac:dyDescent="0.25">
      <c r="A183" s="27"/>
      <c r="B183" s="74"/>
      <c r="C183" s="28"/>
      <c r="D183" s="28"/>
      <c r="E183" s="234"/>
      <c r="F183" s="30"/>
      <c r="G183" s="29"/>
      <c r="H183" s="31"/>
      <c r="I183" s="29"/>
      <c r="J183" s="31"/>
    </row>
    <row r="184" spans="1:10" s="24" customFormat="1" x14ac:dyDescent="0.25">
      <c r="A184" s="27"/>
      <c r="B184" s="74"/>
      <c r="C184" s="28"/>
      <c r="D184" s="28"/>
      <c r="E184" s="234"/>
      <c r="F184" s="30"/>
      <c r="G184" s="29"/>
      <c r="H184" s="31"/>
      <c r="I184" s="29"/>
      <c r="J184" s="31"/>
    </row>
    <row r="185" spans="1:10" s="24" customFormat="1" x14ac:dyDescent="0.25">
      <c r="A185" s="27"/>
      <c r="B185" s="74"/>
      <c r="C185" s="28"/>
      <c r="D185" s="28"/>
      <c r="E185" s="234"/>
      <c r="F185" s="30"/>
      <c r="G185" s="29"/>
      <c r="H185" s="31"/>
      <c r="I185" s="29"/>
      <c r="J185" s="31"/>
    </row>
    <row r="186" spans="1:10" s="24" customFormat="1" x14ac:dyDescent="0.25">
      <c r="A186" s="27"/>
      <c r="B186" s="74"/>
      <c r="C186" s="28"/>
      <c r="D186" s="28"/>
      <c r="E186" s="234"/>
      <c r="F186" s="30"/>
      <c r="G186" s="29"/>
      <c r="H186" s="31"/>
      <c r="I186" s="29"/>
      <c r="J186" s="31"/>
    </row>
    <row r="187" spans="1:10" s="24" customFormat="1" ht="17.25" x14ac:dyDescent="0.25">
      <c r="A187" s="32"/>
      <c r="B187" s="75"/>
      <c r="C187" s="33"/>
      <c r="D187" s="33"/>
      <c r="E187" s="33"/>
      <c r="F187" s="265"/>
      <c r="G187" s="33"/>
      <c r="H187" s="34"/>
      <c r="I187" s="33"/>
      <c r="J187" s="34"/>
    </row>
    <row r="188" spans="1:10" s="24" customFormat="1" x14ac:dyDescent="0.25">
      <c r="A188" s="27"/>
      <c r="B188" s="74"/>
      <c r="C188" s="28"/>
      <c r="D188" s="28"/>
      <c r="E188" s="234"/>
      <c r="F188" s="30"/>
      <c r="G188" s="29"/>
      <c r="H188" s="31"/>
      <c r="I188" s="29"/>
      <c r="J188" s="31"/>
    </row>
    <row r="189" spans="1:10" s="24" customFormat="1" x14ac:dyDescent="0.25">
      <c r="A189" s="27"/>
      <c r="B189" s="74"/>
      <c r="C189" s="28"/>
      <c r="D189" s="28"/>
      <c r="E189" s="234"/>
      <c r="F189" s="30"/>
      <c r="G189" s="29"/>
      <c r="H189" s="31"/>
      <c r="I189" s="29"/>
      <c r="J189" s="31"/>
    </row>
    <row r="190" spans="1:10" s="24" customFormat="1" x14ac:dyDescent="0.25">
      <c r="A190" s="27"/>
      <c r="B190" s="74"/>
      <c r="C190" s="28"/>
      <c r="D190" s="28"/>
      <c r="E190" s="234"/>
      <c r="F190" s="30"/>
      <c r="G190" s="29"/>
      <c r="H190" s="31"/>
      <c r="I190" s="29"/>
      <c r="J190" s="31"/>
    </row>
    <row r="191" spans="1:10" s="24" customFormat="1" x14ac:dyDescent="0.25">
      <c r="A191" s="27"/>
      <c r="B191" s="74"/>
      <c r="C191" s="28"/>
      <c r="D191" s="28"/>
      <c r="E191" s="234"/>
      <c r="F191" s="30"/>
      <c r="G191" s="29"/>
      <c r="H191" s="31"/>
      <c r="I191" s="29"/>
      <c r="J191" s="31"/>
    </row>
    <row r="192" spans="1:10" s="24" customFormat="1" x14ac:dyDescent="0.25">
      <c r="A192" s="27"/>
      <c r="B192" s="74"/>
      <c r="C192" s="28"/>
      <c r="D192" s="28"/>
      <c r="E192" s="234"/>
      <c r="F192" s="30"/>
      <c r="G192" s="29"/>
      <c r="H192" s="31"/>
      <c r="I192" s="29"/>
      <c r="J192" s="31"/>
    </row>
    <row r="193" spans="1:10" s="24" customFormat="1" x14ac:dyDescent="0.25">
      <c r="A193" s="27"/>
      <c r="B193" s="74"/>
      <c r="C193" s="28"/>
      <c r="D193" s="28"/>
      <c r="E193" s="234"/>
      <c r="F193" s="30"/>
      <c r="G193" s="29"/>
      <c r="H193" s="31"/>
      <c r="I193" s="29"/>
      <c r="J193" s="31"/>
    </row>
    <row r="194" spans="1:10" s="24" customFormat="1" x14ac:dyDescent="0.25">
      <c r="A194" s="27"/>
      <c r="B194" s="74"/>
      <c r="C194" s="28"/>
      <c r="D194" s="28"/>
      <c r="E194" s="234"/>
      <c r="F194" s="30"/>
      <c r="G194" s="29"/>
      <c r="H194" s="31"/>
      <c r="I194" s="29"/>
      <c r="J194" s="31"/>
    </row>
    <row r="195" spans="1:10" s="24" customFormat="1" x14ac:dyDescent="0.25">
      <c r="A195" s="27"/>
      <c r="B195" s="74"/>
      <c r="C195" s="28"/>
      <c r="D195" s="28"/>
      <c r="E195" s="234"/>
      <c r="F195" s="30"/>
      <c r="G195" s="29"/>
      <c r="H195" s="31"/>
      <c r="I195" s="29"/>
      <c r="J195" s="31"/>
    </row>
    <row r="196" spans="1:10" s="24" customFormat="1" x14ac:dyDescent="0.25">
      <c r="A196" s="27"/>
      <c r="B196" s="74"/>
      <c r="C196" s="28"/>
      <c r="D196" s="28"/>
      <c r="E196" s="234"/>
      <c r="F196" s="30"/>
      <c r="G196" s="29"/>
      <c r="H196" s="31"/>
      <c r="I196" s="29"/>
      <c r="J196" s="31"/>
    </row>
    <row r="197" spans="1:10" s="24" customFormat="1" x14ac:dyDescent="0.25">
      <c r="A197" s="27"/>
      <c r="B197" s="74"/>
      <c r="C197" s="28"/>
      <c r="D197" s="28"/>
      <c r="E197" s="234"/>
      <c r="F197" s="30"/>
      <c r="G197" s="29"/>
      <c r="H197" s="31"/>
      <c r="I197" s="29"/>
      <c r="J197" s="31"/>
    </row>
    <row r="198" spans="1:10" s="24" customFormat="1" x14ac:dyDescent="0.25">
      <c r="A198" s="27"/>
      <c r="B198" s="74"/>
      <c r="C198" s="28"/>
      <c r="D198" s="28"/>
      <c r="E198" s="234"/>
      <c r="F198" s="30"/>
      <c r="G198" s="29"/>
      <c r="H198" s="31"/>
      <c r="I198" s="29"/>
      <c r="J198" s="31"/>
    </row>
    <row r="199" spans="1:10" s="24" customFormat="1" x14ac:dyDescent="0.25">
      <c r="A199" s="27"/>
      <c r="B199" s="74"/>
      <c r="C199" s="28"/>
      <c r="D199" s="28"/>
      <c r="E199" s="234"/>
      <c r="F199" s="30"/>
      <c r="G199" s="29"/>
      <c r="H199" s="31"/>
      <c r="I199" s="29"/>
      <c r="J199" s="31"/>
    </row>
    <row r="200" spans="1:10" s="24" customFormat="1" x14ac:dyDescent="0.25">
      <c r="A200" s="27"/>
      <c r="B200" s="74"/>
      <c r="C200" s="28"/>
      <c r="D200" s="28"/>
      <c r="E200" s="234"/>
      <c r="F200" s="30"/>
      <c r="G200" s="29"/>
      <c r="H200" s="31"/>
      <c r="I200" s="29"/>
      <c r="J200" s="31"/>
    </row>
    <row r="201" spans="1:10" s="24" customFormat="1" x14ac:dyDescent="0.25">
      <c r="A201" s="27"/>
      <c r="B201" s="74"/>
      <c r="C201" s="28"/>
      <c r="D201" s="28"/>
      <c r="E201" s="234"/>
      <c r="F201" s="30"/>
      <c r="G201" s="29"/>
      <c r="H201" s="31"/>
      <c r="I201" s="29"/>
      <c r="J201" s="31"/>
    </row>
    <row r="202" spans="1:10" s="24" customFormat="1" x14ac:dyDescent="0.25">
      <c r="A202" s="27"/>
      <c r="B202" s="74"/>
      <c r="C202" s="28"/>
      <c r="D202" s="28"/>
      <c r="E202" s="234"/>
      <c r="F202" s="30"/>
      <c r="G202" s="29"/>
      <c r="H202" s="31"/>
      <c r="I202" s="29"/>
      <c r="J202" s="31"/>
    </row>
    <row r="203" spans="1:10" s="24" customFormat="1" x14ac:dyDescent="0.25">
      <c r="A203" s="27"/>
      <c r="B203" s="74"/>
      <c r="C203" s="28"/>
      <c r="D203" s="28"/>
      <c r="E203" s="234"/>
      <c r="F203" s="30"/>
      <c r="G203" s="29"/>
      <c r="H203" s="31"/>
      <c r="I203" s="29"/>
      <c r="J203" s="31"/>
    </row>
    <row r="204" spans="1:10" s="24" customFormat="1" x14ac:dyDescent="0.25">
      <c r="A204" s="27"/>
      <c r="B204" s="74"/>
      <c r="C204" s="28"/>
      <c r="D204" s="28"/>
      <c r="E204" s="234"/>
      <c r="F204" s="30"/>
      <c r="G204" s="29"/>
      <c r="H204" s="31"/>
      <c r="I204" s="29"/>
      <c r="J204" s="31"/>
    </row>
    <row r="205" spans="1:10" s="24" customFormat="1" x14ac:dyDescent="0.25">
      <c r="A205" s="27"/>
      <c r="B205" s="74"/>
      <c r="C205" s="28"/>
      <c r="D205" s="28"/>
      <c r="E205" s="234"/>
      <c r="F205" s="30"/>
      <c r="G205" s="29"/>
      <c r="H205" s="31"/>
      <c r="I205" s="29"/>
      <c r="J205" s="31"/>
    </row>
    <row r="206" spans="1:10" s="24" customFormat="1" x14ac:dyDescent="0.25">
      <c r="A206" s="27"/>
      <c r="B206" s="74"/>
      <c r="C206" s="28"/>
      <c r="D206" s="28"/>
      <c r="E206" s="234"/>
      <c r="F206" s="30"/>
      <c r="G206" s="29"/>
      <c r="H206" s="31"/>
      <c r="I206" s="29"/>
      <c r="J206" s="31"/>
    </row>
    <row r="207" spans="1:10" s="24" customFormat="1" x14ac:dyDescent="0.25">
      <c r="A207" s="27"/>
      <c r="B207" s="74"/>
      <c r="C207" s="28"/>
      <c r="D207" s="28"/>
      <c r="E207" s="234"/>
      <c r="F207" s="30"/>
      <c r="G207" s="29"/>
      <c r="H207" s="31"/>
      <c r="I207" s="29"/>
      <c r="J207" s="31"/>
    </row>
    <row r="208" spans="1:10" s="24" customFormat="1" x14ac:dyDescent="0.25">
      <c r="A208" s="27"/>
      <c r="B208" s="74"/>
      <c r="C208" s="28"/>
      <c r="D208" s="28"/>
      <c r="E208" s="234"/>
      <c r="F208" s="30"/>
      <c r="G208" s="29"/>
      <c r="H208" s="31"/>
      <c r="I208" s="29"/>
      <c r="J208" s="31"/>
    </row>
    <row r="209" spans="1:10" s="24" customFormat="1" x14ac:dyDescent="0.25">
      <c r="A209" s="27"/>
      <c r="B209" s="74"/>
      <c r="C209" s="28"/>
      <c r="D209" s="28"/>
      <c r="E209" s="234"/>
      <c r="F209" s="30"/>
      <c r="G209" s="29"/>
      <c r="H209" s="31"/>
      <c r="I209" s="29"/>
      <c r="J209" s="31"/>
    </row>
    <row r="210" spans="1:10" s="24" customFormat="1" x14ac:dyDescent="0.25">
      <c r="A210" s="27"/>
      <c r="B210" s="74"/>
      <c r="C210" s="28"/>
      <c r="D210" s="28"/>
      <c r="E210" s="234"/>
      <c r="F210" s="30"/>
      <c r="G210" s="29"/>
      <c r="H210" s="31"/>
      <c r="I210" s="29"/>
      <c r="J210" s="31"/>
    </row>
    <row r="211" spans="1:10" s="24" customFormat="1" x14ac:dyDescent="0.25">
      <c r="A211" s="27"/>
      <c r="B211" s="74"/>
      <c r="C211" s="28"/>
      <c r="D211" s="28"/>
      <c r="E211" s="234"/>
      <c r="F211" s="30"/>
      <c r="G211" s="29"/>
      <c r="H211" s="31"/>
      <c r="I211" s="29"/>
      <c r="J211" s="31"/>
    </row>
    <row r="212" spans="1:10" s="24" customFormat="1" x14ac:dyDescent="0.25">
      <c r="A212" s="27"/>
      <c r="B212" s="74"/>
      <c r="C212" s="28"/>
      <c r="D212" s="28"/>
      <c r="E212" s="234"/>
      <c r="F212" s="30"/>
      <c r="G212" s="29"/>
      <c r="H212" s="31"/>
      <c r="I212" s="29"/>
      <c r="J212" s="31"/>
    </row>
    <row r="213" spans="1:10" s="24" customFormat="1" x14ac:dyDescent="0.25">
      <c r="A213" s="27"/>
      <c r="B213" s="74"/>
      <c r="C213" s="28"/>
      <c r="D213" s="28"/>
      <c r="E213" s="234"/>
      <c r="F213" s="30"/>
      <c r="G213" s="29"/>
      <c r="H213" s="31"/>
      <c r="I213" s="29"/>
      <c r="J213" s="31"/>
    </row>
    <row r="214" spans="1:10" s="24" customFormat="1" x14ac:dyDescent="0.25">
      <c r="A214" s="27"/>
      <c r="B214" s="74"/>
      <c r="C214" s="28"/>
      <c r="D214" s="28"/>
      <c r="E214" s="234"/>
      <c r="F214" s="30"/>
      <c r="G214" s="29"/>
      <c r="H214" s="31"/>
      <c r="I214" s="29"/>
      <c r="J214" s="31"/>
    </row>
    <row r="215" spans="1:10" s="24" customFormat="1" x14ac:dyDescent="0.25">
      <c r="A215" s="27"/>
      <c r="B215" s="74"/>
      <c r="C215" s="28"/>
      <c r="D215" s="28"/>
      <c r="E215" s="234"/>
      <c r="F215" s="30"/>
      <c r="G215" s="29"/>
      <c r="H215" s="31"/>
      <c r="I215" s="29"/>
      <c r="J215" s="31"/>
    </row>
    <row r="216" spans="1:10" s="24" customFormat="1" x14ac:dyDescent="0.25">
      <c r="A216" s="27"/>
      <c r="B216" s="74"/>
      <c r="C216" s="28"/>
      <c r="D216" s="28"/>
      <c r="E216" s="234"/>
      <c r="F216" s="30"/>
      <c r="G216" s="29"/>
      <c r="H216" s="31"/>
      <c r="I216" s="29"/>
      <c r="J216" s="31"/>
    </row>
    <row r="217" spans="1:10" s="24" customFormat="1" x14ac:dyDescent="0.25">
      <c r="A217" s="27"/>
      <c r="B217" s="74"/>
      <c r="C217" s="28"/>
      <c r="D217" s="28"/>
      <c r="E217" s="234"/>
      <c r="F217" s="30"/>
      <c r="G217" s="29"/>
      <c r="H217" s="31"/>
      <c r="I217" s="29"/>
      <c r="J217" s="31"/>
    </row>
    <row r="218" spans="1:10" s="24" customFormat="1" x14ac:dyDescent="0.25">
      <c r="A218" s="27"/>
      <c r="B218" s="74"/>
      <c r="C218" s="28"/>
      <c r="D218" s="28"/>
      <c r="E218" s="234"/>
      <c r="F218" s="30"/>
      <c r="G218" s="29"/>
      <c r="H218" s="31"/>
      <c r="I218" s="29"/>
      <c r="J218" s="31"/>
    </row>
    <row r="219" spans="1:10" s="24" customFormat="1" x14ac:dyDescent="0.25">
      <c r="A219" s="27"/>
      <c r="B219" s="74"/>
      <c r="C219" s="28"/>
      <c r="D219" s="28"/>
      <c r="E219" s="234"/>
      <c r="F219" s="30"/>
      <c r="G219" s="29"/>
      <c r="H219" s="31"/>
      <c r="I219" s="29"/>
      <c r="J219" s="31"/>
    </row>
    <row r="220" spans="1:10" s="24" customFormat="1" x14ac:dyDescent="0.25">
      <c r="A220" s="27"/>
      <c r="B220" s="74"/>
      <c r="C220" s="28"/>
      <c r="D220" s="28"/>
      <c r="E220" s="234"/>
      <c r="F220" s="30"/>
      <c r="G220" s="29"/>
      <c r="H220" s="31"/>
      <c r="I220" s="29"/>
      <c r="J220" s="31"/>
    </row>
    <row r="221" spans="1:10" s="24" customFormat="1" x14ac:dyDescent="0.25">
      <c r="A221" s="27"/>
      <c r="B221" s="74"/>
      <c r="C221" s="28"/>
      <c r="D221" s="28"/>
      <c r="E221" s="234"/>
      <c r="F221" s="30"/>
      <c r="G221" s="29"/>
      <c r="H221" s="31"/>
      <c r="I221" s="29"/>
      <c r="J221" s="31"/>
    </row>
    <row r="222" spans="1:10" s="24" customFormat="1" x14ac:dyDescent="0.25">
      <c r="A222" s="27"/>
      <c r="B222" s="74"/>
      <c r="C222" s="28"/>
      <c r="D222" s="28"/>
      <c r="E222" s="234"/>
      <c r="F222" s="30"/>
      <c r="G222" s="29"/>
      <c r="H222" s="31"/>
      <c r="I222" s="29"/>
      <c r="J222" s="31"/>
    </row>
    <row r="223" spans="1:10" s="24" customFormat="1" x14ac:dyDescent="0.25">
      <c r="A223" s="27"/>
      <c r="B223" s="74"/>
      <c r="C223" s="28"/>
      <c r="D223" s="28"/>
      <c r="E223" s="234"/>
      <c r="F223" s="30"/>
      <c r="G223" s="29"/>
      <c r="H223" s="31"/>
      <c r="I223" s="29"/>
      <c r="J223" s="31"/>
    </row>
    <row r="224" spans="1:10" s="24" customFormat="1" x14ac:dyDescent="0.25">
      <c r="A224" s="27"/>
      <c r="B224" s="74"/>
      <c r="C224" s="28"/>
      <c r="D224" s="28"/>
      <c r="E224" s="234"/>
      <c r="F224" s="30"/>
      <c r="G224" s="29"/>
      <c r="H224" s="31"/>
      <c r="I224" s="29"/>
      <c r="J224" s="31"/>
    </row>
    <row r="225" spans="1:10" s="24" customFormat="1" x14ac:dyDescent="0.25">
      <c r="A225" s="27"/>
      <c r="B225" s="74"/>
      <c r="C225" s="28"/>
      <c r="D225" s="28"/>
      <c r="E225" s="234"/>
      <c r="F225" s="30"/>
      <c r="G225" s="29"/>
      <c r="H225" s="31"/>
      <c r="I225" s="29"/>
      <c r="J225" s="31"/>
    </row>
    <row r="226" spans="1:10" s="24" customFormat="1" x14ac:dyDescent="0.25">
      <c r="A226" s="27"/>
      <c r="B226" s="74"/>
      <c r="C226" s="28"/>
      <c r="D226" s="28"/>
      <c r="E226" s="234"/>
      <c r="F226" s="30"/>
      <c r="G226" s="29"/>
      <c r="H226" s="31"/>
      <c r="I226" s="29"/>
      <c r="J226" s="31"/>
    </row>
    <row r="227" spans="1:10" s="24" customFormat="1" x14ac:dyDescent="0.25">
      <c r="A227" s="27"/>
      <c r="B227" s="74"/>
      <c r="C227" s="28"/>
      <c r="D227" s="28"/>
      <c r="E227" s="234"/>
      <c r="F227" s="30"/>
      <c r="G227" s="29"/>
      <c r="H227" s="31"/>
      <c r="I227" s="29"/>
      <c r="J227" s="31"/>
    </row>
    <row r="228" spans="1:10" s="24" customFormat="1" x14ac:dyDescent="0.25">
      <c r="A228" s="27"/>
      <c r="B228" s="74"/>
      <c r="C228" s="28"/>
      <c r="D228" s="28"/>
      <c r="E228" s="234"/>
      <c r="F228" s="30"/>
      <c r="G228" s="29"/>
      <c r="H228" s="31"/>
      <c r="I228" s="29"/>
      <c r="J228" s="31"/>
    </row>
    <row r="229" spans="1:10" s="24" customFormat="1" x14ac:dyDescent="0.25">
      <c r="A229" s="27"/>
      <c r="B229" s="74"/>
      <c r="C229" s="28"/>
      <c r="D229" s="28"/>
      <c r="E229" s="234"/>
      <c r="F229" s="30"/>
      <c r="G229" s="29"/>
      <c r="H229" s="31"/>
      <c r="I229" s="29"/>
      <c r="J229" s="31"/>
    </row>
    <row r="230" spans="1:10" s="24" customFormat="1" x14ac:dyDescent="0.25">
      <c r="A230" s="27"/>
      <c r="B230" s="74"/>
      <c r="C230" s="28"/>
      <c r="D230" s="28"/>
      <c r="E230" s="234"/>
      <c r="F230" s="30"/>
      <c r="G230" s="29"/>
      <c r="H230" s="31"/>
      <c r="I230" s="29"/>
      <c r="J230" s="31"/>
    </row>
    <row r="231" spans="1:10" s="24" customFormat="1" x14ac:dyDescent="0.25">
      <c r="A231" s="27"/>
      <c r="B231" s="74"/>
      <c r="C231" s="28"/>
      <c r="D231" s="28"/>
      <c r="E231" s="234"/>
      <c r="F231" s="30"/>
      <c r="G231" s="29"/>
      <c r="H231" s="31"/>
      <c r="I231" s="29"/>
      <c r="J231" s="31"/>
    </row>
    <row r="232" spans="1:10" s="24" customFormat="1" x14ac:dyDescent="0.25">
      <c r="A232" s="27"/>
      <c r="B232" s="74"/>
      <c r="C232" s="28"/>
      <c r="D232" s="28"/>
      <c r="E232" s="234"/>
      <c r="F232" s="30"/>
      <c r="G232" s="29"/>
      <c r="H232" s="31"/>
      <c r="I232" s="29"/>
      <c r="J232" s="31"/>
    </row>
    <row r="233" spans="1:10" s="24" customFormat="1" ht="17.25" x14ac:dyDescent="0.25">
      <c r="A233" s="32"/>
      <c r="B233" s="75"/>
      <c r="C233" s="33"/>
      <c r="D233" s="33"/>
      <c r="E233" s="33"/>
      <c r="F233" s="265"/>
      <c r="G233" s="33"/>
      <c r="H233" s="34"/>
      <c r="I233" s="33"/>
      <c r="J233" s="34"/>
    </row>
    <row r="234" spans="1:10" s="24" customFormat="1" x14ac:dyDescent="0.25">
      <c r="A234" s="27"/>
      <c r="B234" s="74"/>
      <c r="C234" s="28"/>
      <c r="D234" s="28"/>
      <c r="E234" s="234"/>
      <c r="F234" s="30"/>
      <c r="G234" s="29"/>
      <c r="H234" s="31"/>
      <c r="I234" s="29"/>
      <c r="J234" s="31"/>
    </row>
    <row r="235" spans="1:10" s="24" customFormat="1" x14ac:dyDescent="0.25">
      <c r="A235" s="27"/>
      <c r="B235" s="74"/>
      <c r="C235" s="28"/>
      <c r="D235" s="28"/>
      <c r="E235" s="234"/>
      <c r="F235" s="30"/>
      <c r="G235" s="29"/>
      <c r="H235" s="31"/>
      <c r="I235" s="29"/>
      <c r="J235" s="31"/>
    </row>
    <row r="236" spans="1:10" s="24" customFormat="1" x14ac:dyDescent="0.25">
      <c r="A236" s="27"/>
      <c r="B236" s="74"/>
      <c r="C236" s="28"/>
      <c r="D236" s="28"/>
      <c r="E236" s="234"/>
      <c r="F236" s="30"/>
      <c r="G236" s="29"/>
      <c r="H236" s="31"/>
      <c r="I236" s="29"/>
      <c r="J236" s="31"/>
    </row>
    <row r="237" spans="1:10" s="24" customFormat="1" x14ac:dyDescent="0.25">
      <c r="A237" s="27"/>
      <c r="B237" s="74"/>
      <c r="C237" s="28"/>
      <c r="D237" s="28"/>
      <c r="E237" s="234"/>
      <c r="F237" s="30"/>
      <c r="G237" s="29"/>
      <c r="H237" s="31"/>
      <c r="I237" s="29"/>
      <c r="J237" s="31"/>
    </row>
    <row r="238" spans="1:10" s="24" customFormat="1" x14ac:dyDescent="0.25">
      <c r="A238" s="27"/>
      <c r="B238" s="74"/>
      <c r="C238" s="28"/>
      <c r="D238" s="28"/>
      <c r="E238" s="234"/>
      <c r="F238" s="30"/>
      <c r="G238" s="29"/>
      <c r="H238" s="31"/>
      <c r="I238" s="29"/>
      <c r="J238" s="31"/>
    </row>
    <row r="239" spans="1:10" s="24" customFormat="1" x14ac:dyDescent="0.25">
      <c r="A239" s="27"/>
      <c r="B239" s="74"/>
      <c r="C239" s="28"/>
      <c r="D239" s="28"/>
      <c r="E239" s="234"/>
      <c r="F239" s="30"/>
      <c r="G239" s="29"/>
      <c r="H239" s="31"/>
      <c r="I239" s="29"/>
      <c r="J239" s="31"/>
    </row>
    <row r="240" spans="1:10" s="24" customFormat="1" x14ac:dyDescent="0.25">
      <c r="A240" s="27"/>
      <c r="B240" s="74"/>
      <c r="C240" s="28"/>
      <c r="D240" s="28"/>
      <c r="E240" s="234"/>
      <c r="F240" s="30"/>
      <c r="G240" s="29"/>
      <c r="H240" s="31"/>
      <c r="I240" s="29"/>
      <c r="J240" s="31"/>
    </row>
    <row r="241" spans="1:10" s="24" customFormat="1" x14ac:dyDescent="0.25">
      <c r="A241" s="27"/>
      <c r="B241" s="74"/>
      <c r="C241" s="28"/>
      <c r="D241" s="28"/>
      <c r="E241" s="234"/>
      <c r="F241" s="30"/>
      <c r="G241" s="29"/>
      <c r="H241" s="31"/>
      <c r="I241" s="29"/>
      <c r="J241" s="31"/>
    </row>
    <row r="242" spans="1:10" s="24" customFormat="1" x14ac:dyDescent="0.25">
      <c r="A242" s="27"/>
      <c r="B242" s="74"/>
      <c r="C242" s="28"/>
      <c r="D242" s="28"/>
      <c r="E242" s="234"/>
      <c r="F242" s="30"/>
      <c r="G242" s="29"/>
      <c r="H242" s="31"/>
      <c r="I242" s="29"/>
      <c r="J242" s="31"/>
    </row>
    <row r="243" spans="1:10" s="24" customFormat="1" x14ac:dyDescent="0.25">
      <c r="A243" s="27"/>
      <c r="B243" s="74"/>
      <c r="C243" s="28"/>
      <c r="D243" s="28"/>
      <c r="E243" s="234"/>
      <c r="F243" s="30"/>
      <c r="G243" s="29"/>
      <c r="H243" s="31"/>
      <c r="I243" s="29"/>
      <c r="J243" s="31"/>
    </row>
    <row r="244" spans="1:10" s="24" customFormat="1" x14ac:dyDescent="0.25">
      <c r="A244" s="27"/>
      <c r="B244" s="74"/>
      <c r="C244" s="28"/>
      <c r="D244" s="28"/>
      <c r="E244" s="234"/>
      <c r="F244" s="30"/>
      <c r="G244" s="29"/>
      <c r="H244" s="31"/>
      <c r="I244" s="29"/>
      <c r="J244" s="31"/>
    </row>
    <row r="245" spans="1:10" s="24" customFormat="1" x14ac:dyDescent="0.25">
      <c r="A245" s="27"/>
      <c r="B245" s="74"/>
      <c r="C245" s="28"/>
      <c r="D245" s="28"/>
      <c r="E245" s="234"/>
      <c r="F245" s="30"/>
      <c r="G245" s="29"/>
      <c r="H245" s="31"/>
      <c r="I245" s="29"/>
      <c r="J245" s="31"/>
    </row>
    <row r="246" spans="1:10" s="24" customFormat="1" x14ac:dyDescent="0.25">
      <c r="A246" s="27"/>
      <c r="B246" s="74"/>
      <c r="C246" s="28"/>
      <c r="D246" s="28"/>
      <c r="E246" s="234"/>
      <c r="F246" s="30"/>
      <c r="G246" s="29"/>
      <c r="H246" s="31"/>
      <c r="I246" s="29"/>
      <c r="J246" s="31"/>
    </row>
    <row r="247" spans="1:10" s="24" customFormat="1" x14ac:dyDescent="0.25">
      <c r="A247" s="27"/>
      <c r="B247" s="74"/>
      <c r="C247" s="28"/>
      <c r="D247" s="28"/>
      <c r="E247" s="234"/>
      <c r="F247" s="30"/>
      <c r="G247" s="29"/>
      <c r="H247" s="31"/>
      <c r="I247" s="29"/>
      <c r="J247" s="31"/>
    </row>
    <row r="248" spans="1:10" s="24" customFormat="1" x14ac:dyDescent="0.25">
      <c r="A248" s="27"/>
      <c r="B248" s="74"/>
      <c r="C248" s="28"/>
      <c r="D248" s="28"/>
      <c r="E248" s="234"/>
      <c r="F248" s="30"/>
      <c r="G248" s="29"/>
      <c r="H248" s="31"/>
      <c r="I248" s="29"/>
      <c r="J248" s="31"/>
    </row>
    <row r="249" spans="1:10" s="24" customFormat="1" x14ac:dyDescent="0.25">
      <c r="A249" s="27"/>
      <c r="B249" s="74"/>
      <c r="C249" s="28"/>
      <c r="D249" s="28"/>
      <c r="E249" s="234"/>
      <c r="F249" s="30"/>
      <c r="G249" s="29"/>
      <c r="H249" s="31"/>
      <c r="I249" s="29"/>
      <c r="J249" s="31"/>
    </row>
    <row r="250" spans="1:10" s="24" customFormat="1" x14ac:dyDescent="0.25">
      <c r="A250" s="27"/>
      <c r="B250" s="74"/>
      <c r="C250" s="28"/>
      <c r="D250" s="28"/>
      <c r="E250" s="234"/>
      <c r="F250" s="30"/>
      <c r="G250" s="29"/>
      <c r="H250" s="31"/>
      <c r="I250" s="29"/>
      <c r="J250" s="31"/>
    </row>
    <row r="251" spans="1:10" s="24" customFormat="1" x14ac:dyDescent="0.25">
      <c r="A251" s="27"/>
      <c r="B251" s="74"/>
      <c r="C251" s="28"/>
      <c r="D251" s="28"/>
      <c r="E251" s="234"/>
      <c r="F251" s="30"/>
      <c r="G251" s="29"/>
      <c r="H251" s="31"/>
      <c r="I251" s="29"/>
      <c r="J251" s="31"/>
    </row>
    <row r="252" spans="1:10" s="24" customFormat="1" x14ac:dyDescent="0.25">
      <c r="A252" s="27"/>
      <c r="B252" s="74"/>
      <c r="C252" s="28"/>
      <c r="D252" s="28"/>
      <c r="E252" s="234"/>
      <c r="F252" s="30"/>
      <c r="G252" s="29"/>
      <c r="H252" s="31"/>
      <c r="I252" s="29"/>
      <c r="J252" s="31"/>
    </row>
    <row r="253" spans="1:10" s="24" customFormat="1" x14ac:dyDescent="0.25">
      <c r="A253" s="27"/>
      <c r="B253" s="74"/>
      <c r="C253" s="28"/>
      <c r="D253" s="28"/>
      <c r="E253" s="234"/>
      <c r="F253" s="30"/>
      <c r="G253" s="29"/>
      <c r="H253" s="31"/>
      <c r="I253" s="29"/>
      <c r="J253" s="31"/>
    </row>
    <row r="254" spans="1:10" s="24" customFormat="1" x14ac:dyDescent="0.25">
      <c r="A254" s="27"/>
      <c r="B254" s="74"/>
      <c r="C254" s="28"/>
      <c r="D254" s="28"/>
      <c r="E254" s="234"/>
      <c r="F254" s="30"/>
      <c r="G254" s="29"/>
      <c r="H254" s="31"/>
      <c r="I254" s="29"/>
      <c r="J254" s="31"/>
    </row>
    <row r="255" spans="1:10" s="24" customFormat="1" x14ac:dyDescent="0.25">
      <c r="A255" s="27"/>
      <c r="B255" s="74"/>
      <c r="C255" s="28"/>
      <c r="D255" s="28"/>
      <c r="E255" s="234"/>
      <c r="F255" s="30"/>
      <c r="G255" s="29"/>
      <c r="H255" s="31"/>
      <c r="I255" s="29"/>
      <c r="J255" s="31"/>
    </row>
    <row r="256" spans="1:10" s="24" customFormat="1" x14ac:dyDescent="0.25">
      <c r="A256" s="27"/>
      <c r="B256" s="74"/>
      <c r="C256" s="28"/>
      <c r="D256" s="28"/>
      <c r="E256" s="234"/>
      <c r="F256" s="30"/>
      <c r="G256" s="29"/>
      <c r="H256" s="31"/>
      <c r="I256" s="29"/>
      <c r="J256" s="31"/>
    </row>
    <row r="257" spans="1:10" s="24" customFormat="1" x14ac:dyDescent="0.25">
      <c r="A257" s="27"/>
      <c r="B257" s="74"/>
      <c r="C257" s="28"/>
      <c r="D257" s="28"/>
      <c r="E257" s="234"/>
      <c r="F257" s="30"/>
      <c r="G257" s="29"/>
      <c r="H257" s="31"/>
      <c r="I257" s="29"/>
      <c r="J257" s="31"/>
    </row>
    <row r="258" spans="1:10" s="24" customFormat="1" x14ac:dyDescent="0.25">
      <c r="A258" s="27"/>
      <c r="B258" s="74"/>
      <c r="C258" s="28"/>
      <c r="D258" s="28"/>
      <c r="E258" s="234"/>
      <c r="F258" s="30"/>
      <c r="G258" s="29"/>
      <c r="H258" s="31"/>
      <c r="I258" s="29"/>
      <c r="J258" s="31"/>
    </row>
    <row r="259" spans="1:10" s="24" customFormat="1" x14ac:dyDescent="0.25">
      <c r="A259" s="27"/>
      <c r="B259" s="74"/>
      <c r="C259" s="28"/>
      <c r="D259" s="28"/>
      <c r="E259" s="234"/>
      <c r="F259" s="30"/>
      <c r="G259" s="29"/>
      <c r="H259" s="31"/>
      <c r="I259" s="29"/>
      <c r="J259" s="31"/>
    </row>
    <row r="260" spans="1:10" s="24" customFormat="1" x14ac:dyDescent="0.25">
      <c r="A260" s="27"/>
      <c r="B260" s="74"/>
      <c r="C260" s="28"/>
      <c r="D260" s="28"/>
      <c r="E260" s="234"/>
      <c r="F260" s="30"/>
      <c r="G260" s="29"/>
      <c r="H260" s="31"/>
      <c r="I260" s="29"/>
      <c r="J260" s="31"/>
    </row>
    <row r="261" spans="1:10" s="24" customFormat="1" x14ac:dyDescent="0.25">
      <c r="A261" s="27"/>
      <c r="B261" s="74"/>
      <c r="C261" s="28"/>
      <c r="D261" s="28"/>
      <c r="E261" s="234"/>
      <c r="F261" s="30"/>
      <c r="G261" s="29"/>
      <c r="H261" s="31"/>
      <c r="I261" s="29"/>
      <c r="J261" s="31"/>
    </row>
    <row r="262" spans="1:10" s="24" customFormat="1" x14ac:dyDescent="0.25">
      <c r="A262" s="27"/>
      <c r="B262" s="74"/>
      <c r="C262" s="28"/>
      <c r="D262" s="28"/>
      <c r="E262" s="234"/>
      <c r="F262" s="30"/>
      <c r="G262" s="29"/>
      <c r="H262" s="31"/>
      <c r="I262" s="29"/>
      <c r="J262" s="31"/>
    </row>
    <row r="263" spans="1:10" s="24" customFormat="1" x14ac:dyDescent="0.25">
      <c r="A263" s="27"/>
      <c r="B263" s="74"/>
      <c r="C263" s="28"/>
      <c r="D263" s="28"/>
      <c r="E263" s="234"/>
      <c r="F263" s="30"/>
      <c r="G263" s="29"/>
      <c r="H263" s="31"/>
      <c r="I263" s="29"/>
      <c r="J263" s="31"/>
    </row>
    <row r="264" spans="1:10" s="24" customFormat="1" x14ac:dyDescent="0.25">
      <c r="A264" s="27"/>
      <c r="B264" s="74"/>
      <c r="C264" s="28"/>
      <c r="D264" s="28"/>
      <c r="E264" s="234"/>
      <c r="F264" s="30"/>
      <c r="G264" s="29"/>
      <c r="H264" s="31"/>
      <c r="I264" s="29"/>
      <c r="J264" s="31"/>
    </row>
    <row r="265" spans="1:10" s="24" customFormat="1" x14ac:dyDescent="0.25">
      <c r="A265" s="27"/>
      <c r="B265" s="74"/>
      <c r="C265" s="28"/>
      <c r="D265" s="28"/>
      <c r="E265" s="234"/>
      <c r="F265" s="30"/>
      <c r="G265" s="29"/>
      <c r="H265" s="31"/>
      <c r="I265" s="29"/>
      <c r="J265" s="31"/>
    </row>
    <row r="266" spans="1:10" s="24" customFormat="1" x14ac:dyDescent="0.25">
      <c r="A266" s="27"/>
      <c r="B266" s="74"/>
      <c r="C266" s="28"/>
      <c r="D266" s="28"/>
      <c r="E266" s="234"/>
      <c r="F266" s="30"/>
      <c r="G266" s="29"/>
      <c r="H266" s="31"/>
      <c r="I266" s="29"/>
      <c r="J266" s="31"/>
    </row>
    <row r="267" spans="1:10" s="24" customFormat="1" x14ac:dyDescent="0.25">
      <c r="A267" s="27"/>
      <c r="B267" s="74"/>
      <c r="C267" s="28"/>
      <c r="D267" s="28"/>
      <c r="E267" s="234"/>
      <c r="F267" s="30"/>
      <c r="G267" s="29"/>
      <c r="H267" s="31"/>
      <c r="I267" s="29"/>
      <c r="J267" s="31"/>
    </row>
    <row r="268" spans="1:10" s="24" customFormat="1" x14ac:dyDescent="0.25">
      <c r="A268" s="27"/>
      <c r="B268" s="74"/>
      <c r="C268" s="28"/>
      <c r="D268" s="28"/>
      <c r="E268" s="234"/>
      <c r="F268" s="30"/>
      <c r="G268" s="29"/>
      <c r="H268" s="31"/>
      <c r="I268" s="29"/>
      <c r="J268" s="31"/>
    </row>
    <row r="269" spans="1:10" s="24" customFormat="1" x14ac:dyDescent="0.25">
      <c r="A269" s="27"/>
      <c r="B269" s="74"/>
      <c r="C269" s="28"/>
      <c r="D269" s="28"/>
      <c r="E269" s="234"/>
      <c r="F269" s="30"/>
      <c r="G269" s="29"/>
      <c r="H269" s="31"/>
      <c r="I269" s="29"/>
      <c r="J269" s="31"/>
    </row>
    <row r="270" spans="1:10" s="24" customFormat="1" x14ac:dyDescent="0.25">
      <c r="A270" s="27"/>
      <c r="B270" s="74"/>
      <c r="C270" s="28"/>
      <c r="D270" s="28"/>
      <c r="E270" s="234"/>
      <c r="F270" s="30"/>
      <c r="G270" s="29"/>
      <c r="H270" s="31"/>
      <c r="I270" s="29"/>
      <c r="J270" s="31"/>
    </row>
    <row r="271" spans="1:10" s="24" customFormat="1" x14ac:dyDescent="0.25">
      <c r="A271" s="27"/>
      <c r="B271" s="74"/>
      <c r="C271" s="28"/>
      <c r="D271" s="28"/>
      <c r="E271" s="234"/>
      <c r="F271" s="30"/>
      <c r="G271" s="29"/>
      <c r="H271" s="31"/>
      <c r="I271" s="29"/>
      <c r="J271" s="31"/>
    </row>
    <row r="272" spans="1:10" s="24" customFormat="1" x14ac:dyDescent="0.25">
      <c r="A272" s="27"/>
      <c r="B272" s="74"/>
      <c r="C272" s="28"/>
      <c r="D272" s="28"/>
      <c r="E272" s="234"/>
      <c r="F272" s="30"/>
      <c r="G272" s="29"/>
      <c r="H272" s="31"/>
      <c r="I272" s="29"/>
      <c r="J272" s="31"/>
    </row>
    <row r="273" spans="1:10" s="24" customFormat="1" x14ac:dyDescent="0.25">
      <c r="A273" s="27"/>
      <c r="B273" s="74"/>
      <c r="C273" s="28"/>
      <c r="D273" s="28"/>
      <c r="E273" s="234"/>
      <c r="F273" s="30"/>
      <c r="G273" s="29"/>
      <c r="H273" s="31"/>
      <c r="I273" s="29"/>
      <c r="J273" s="31"/>
    </row>
    <row r="274" spans="1:10" s="24" customFormat="1" x14ac:dyDescent="0.25">
      <c r="A274" s="27"/>
      <c r="B274" s="74"/>
      <c r="C274" s="28"/>
      <c r="D274" s="28"/>
      <c r="E274" s="234"/>
      <c r="F274" s="30"/>
      <c r="G274" s="29"/>
      <c r="H274" s="31"/>
      <c r="I274" s="29"/>
      <c r="J274" s="31"/>
    </row>
    <row r="275" spans="1:10" s="24" customFormat="1" x14ac:dyDescent="0.25">
      <c r="A275" s="27"/>
      <c r="B275" s="74"/>
      <c r="C275" s="28"/>
      <c r="D275" s="28"/>
      <c r="E275" s="234"/>
      <c r="F275" s="30"/>
      <c r="G275" s="29"/>
      <c r="H275" s="31"/>
      <c r="I275" s="29"/>
      <c r="J275" s="31"/>
    </row>
    <row r="276" spans="1:10" s="24" customFormat="1" x14ac:dyDescent="0.25">
      <c r="A276" s="27"/>
      <c r="B276" s="74"/>
      <c r="C276" s="28"/>
      <c r="D276" s="28"/>
      <c r="E276" s="234"/>
      <c r="F276" s="30"/>
      <c r="G276" s="29"/>
      <c r="H276" s="31"/>
      <c r="I276" s="29"/>
      <c r="J276" s="31"/>
    </row>
    <row r="277" spans="1:10" s="24" customFormat="1" x14ac:dyDescent="0.25">
      <c r="A277" s="27"/>
      <c r="B277" s="74"/>
      <c r="C277" s="28"/>
      <c r="D277" s="28"/>
      <c r="E277" s="234"/>
      <c r="F277" s="30"/>
      <c r="G277" s="29"/>
      <c r="H277" s="31"/>
      <c r="I277" s="29"/>
      <c r="J277" s="31"/>
    </row>
    <row r="278" spans="1:10" s="24" customFormat="1" x14ac:dyDescent="0.25">
      <c r="A278" s="27"/>
      <c r="B278" s="74"/>
      <c r="C278" s="28"/>
      <c r="D278" s="28"/>
      <c r="E278" s="234"/>
      <c r="F278" s="30"/>
      <c r="G278" s="29"/>
      <c r="H278" s="31"/>
      <c r="I278" s="29"/>
      <c r="J278" s="31"/>
    </row>
    <row r="279" spans="1:10" s="24" customFormat="1" ht="17.25" x14ac:dyDescent="0.25">
      <c r="A279" s="32"/>
      <c r="B279" s="75"/>
      <c r="C279" s="33"/>
      <c r="D279" s="33"/>
      <c r="E279" s="33"/>
      <c r="F279" s="265"/>
      <c r="G279" s="33"/>
      <c r="H279" s="34"/>
      <c r="I279" s="33"/>
      <c r="J279" s="34"/>
    </row>
    <row r="280" spans="1:10" s="24" customFormat="1" x14ac:dyDescent="0.25">
      <c r="A280" s="27"/>
      <c r="B280" s="74"/>
      <c r="C280" s="28"/>
      <c r="D280" s="28"/>
      <c r="E280" s="234"/>
      <c r="F280" s="30"/>
      <c r="G280" s="29"/>
      <c r="H280" s="31"/>
      <c r="I280" s="29"/>
      <c r="J280" s="31"/>
    </row>
    <row r="281" spans="1:10" s="24" customFormat="1" x14ac:dyDescent="0.25">
      <c r="A281" s="27"/>
      <c r="B281" s="74"/>
      <c r="C281" s="28"/>
      <c r="D281" s="28"/>
      <c r="E281" s="234"/>
      <c r="F281" s="30"/>
      <c r="G281" s="29"/>
      <c r="H281" s="31"/>
      <c r="I281" s="29"/>
      <c r="J281" s="31"/>
    </row>
    <row r="282" spans="1:10" s="24" customFormat="1" x14ac:dyDescent="0.25">
      <c r="A282" s="27"/>
      <c r="B282" s="74"/>
      <c r="C282" s="28"/>
      <c r="D282" s="28"/>
      <c r="E282" s="234"/>
      <c r="F282" s="30"/>
      <c r="G282" s="29"/>
      <c r="H282" s="31"/>
      <c r="I282" s="29"/>
      <c r="J282" s="31"/>
    </row>
    <row r="283" spans="1:10" s="24" customFormat="1" x14ac:dyDescent="0.25">
      <c r="A283" s="27"/>
      <c r="B283" s="74"/>
      <c r="C283" s="28"/>
      <c r="D283" s="28"/>
      <c r="E283" s="234"/>
      <c r="F283" s="30"/>
      <c r="G283" s="29"/>
      <c r="H283" s="31"/>
      <c r="I283" s="29"/>
      <c r="J283" s="31"/>
    </row>
    <row r="284" spans="1:10" s="24" customFormat="1" x14ac:dyDescent="0.25">
      <c r="A284" s="27"/>
      <c r="B284" s="74"/>
      <c r="C284" s="28"/>
      <c r="D284" s="28"/>
      <c r="E284" s="234"/>
      <c r="F284" s="30"/>
      <c r="G284" s="29"/>
      <c r="H284" s="31"/>
      <c r="I284" s="29"/>
      <c r="J284" s="31"/>
    </row>
    <row r="285" spans="1:10" s="24" customFormat="1" x14ac:dyDescent="0.25">
      <c r="A285" s="27"/>
      <c r="B285" s="74"/>
      <c r="C285" s="28"/>
      <c r="D285" s="28"/>
      <c r="E285" s="234"/>
      <c r="F285" s="30"/>
      <c r="G285" s="29"/>
      <c r="H285" s="31"/>
      <c r="I285" s="29"/>
      <c r="J285" s="31"/>
    </row>
    <row r="286" spans="1:10" s="24" customFormat="1" x14ac:dyDescent="0.25">
      <c r="A286" s="27"/>
      <c r="B286" s="74"/>
      <c r="C286" s="28"/>
      <c r="D286" s="28"/>
      <c r="E286" s="234"/>
      <c r="F286" s="30"/>
      <c r="G286" s="29"/>
      <c r="H286" s="31"/>
      <c r="I286" s="29"/>
      <c r="J286" s="31"/>
    </row>
    <row r="287" spans="1:10" s="24" customFormat="1" x14ac:dyDescent="0.25">
      <c r="A287" s="27"/>
      <c r="B287" s="74"/>
      <c r="C287" s="28"/>
      <c r="D287" s="28"/>
      <c r="E287" s="234"/>
      <c r="F287" s="30"/>
      <c r="G287" s="29"/>
      <c r="H287" s="31"/>
      <c r="I287" s="29"/>
      <c r="J287" s="31"/>
    </row>
    <row r="288" spans="1:10" s="24" customFormat="1" x14ac:dyDescent="0.25">
      <c r="A288" s="27"/>
      <c r="B288" s="74"/>
      <c r="C288" s="28"/>
      <c r="D288" s="28"/>
      <c r="E288" s="234"/>
      <c r="F288" s="30"/>
      <c r="G288" s="29"/>
      <c r="H288" s="31"/>
      <c r="I288" s="29"/>
      <c r="J288" s="31"/>
    </row>
    <row r="289" spans="1:10" s="24" customFormat="1" x14ac:dyDescent="0.25">
      <c r="A289" s="27"/>
      <c r="B289" s="74"/>
      <c r="C289" s="28"/>
      <c r="D289" s="28"/>
      <c r="E289" s="234"/>
      <c r="F289" s="30"/>
      <c r="G289" s="29"/>
      <c r="H289" s="31"/>
      <c r="I289" s="29"/>
      <c r="J289" s="31"/>
    </row>
    <row r="290" spans="1:10" s="24" customFormat="1" x14ac:dyDescent="0.25">
      <c r="A290" s="27"/>
      <c r="B290" s="74"/>
      <c r="C290" s="28"/>
      <c r="D290" s="28"/>
      <c r="E290" s="234"/>
      <c r="F290" s="30"/>
      <c r="G290" s="29"/>
      <c r="H290" s="31"/>
      <c r="I290" s="29"/>
      <c r="J290" s="31"/>
    </row>
    <row r="291" spans="1:10" s="24" customFormat="1" x14ac:dyDescent="0.25">
      <c r="A291" s="27"/>
      <c r="B291" s="74"/>
      <c r="C291" s="28"/>
      <c r="D291" s="28"/>
      <c r="E291" s="234"/>
      <c r="F291" s="30"/>
      <c r="G291" s="29"/>
      <c r="H291" s="31"/>
      <c r="I291" s="29"/>
      <c r="J291" s="31"/>
    </row>
    <row r="292" spans="1:10" s="24" customFormat="1" x14ac:dyDescent="0.25">
      <c r="A292" s="27"/>
      <c r="B292" s="74"/>
      <c r="C292" s="28"/>
      <c r="D292" s="28"/>
      <c r="E292" s="234"/>
      <c r="F292" s="30"/>
      <c r="G292" s="29"/>
      <c r="H292" s="31"/>
      <c r="I292" s="29"/>
      <c r="J292" s="31"/>
    </row>
    <row r="293" spans="1:10" s="24" customFormat="1" x14ac:dyDescent="0.25">
      <c r="A293" s="27"/>
      <c r="B293" s="74"/>
      <c r="C293" s="28"/>
      <c r="D293" s="28"/>
      <c r="E293" s="234"/>
      <c r="F293" s="30"/>
      <c r="G293" s="29"/>
      <c r="H293" s="31"/>
      <c r="I293" s="29"/>
      <c r="J293" s="31"/>
    </row>
    <row r="294" spans="1:10" s="24" customFormat="1" x14ac:dyDescent="0.25">
      <c r="A294" s="27"/>
      <c r="B294" s="74"/>
      <c r="C294" s="28"/>
      <c r="D294" s="28"/>
      <c r="E294" s="234"/>
      <c r="F294" s="30"/>
      <c r="G294" s="29"/>
      <c r="H294" s="31"/>
      <c r="I294" s="29"/>
      <c r="J294" s="31"/>
    </row>
    <row r="295" spans="1:10" s="24" customFormat="1" x14ac:dyDescent="0.25">
      <c r="A295" s="27"/>
      <c r="B295" s="74"/>
      <c r="C295" s="28"/>
      <c r="D295" s="28"/>
      <c r="E295" s="234"/>
      <c r="F295" s="30"/>
      <c r="G295" s="29"/>
      <c r="H295" s="31"/>
      <c r="I295" s="29"/>
      <c r="J295" s="31"/>
    </row>
    <row r="296" spans="1:10" s="24" customFormat="1" x14ac:dyDescent="0.25">
      <c r="A296" s="27"/>
      <c r="B296" s="74"/>
      <c r="C296" s="28"/>
      <c r="D296" s="28"/>
      <c r="E296" s="234"/>
      <c r="F296" s="30"/>
      <c r="G296" s="29"/>
      <c r="H296" s="31"/>
      <c r="I296" s="29"/>
      <c r="J296" s="31"/>
    </row>
    <row r="297" spans="1:10" s="24" customFormat="1" x14ac:dyDescent="0.25">
      <c r="A297" s="27"/>
      <c r="B297" s="74"/>
      <c r="C297" s="28"/>
      <c r="D297" s="28"/>
      <c r="E297" s="234"/>
      <c r="F297" s="30"/>
      <c r="G297" s="29"/>
      <c r="H297" s="31"/>
      <c r="I297" s="29"/>
      <c r="J297" s="31"/>
    </row>
    <row r="298" spans="1:10" s="24" customFormat="1" x14ac:dyDescent="0.25">
      <c r="A298" s="27"/>
      <c r="B298" s="74"/>
      <c r="C298" s="28"/>
      <c r="D298" s="28"/>
      <c r="E298" s="234"/>
      <c r="F298" s="30"/>
      <c r="G298" s="29"/>
      <c r="H298" s="31"/>
      <c r="I298" s="29"/>
      <c r="J298" s="31"/>
    </row>
    <row r="299" spans="1:10" s="24" customFormat="1" x14ac:dyDescent="0.25">
      <c r="A299" s="27"/>
      <c r="B299" s="74"/>
      <c r="C299" s="28"/>
      <c r="D299" s="28"/>
      <c r="E299" s="234"/>
      <c r="F299" s="30"/>
      <c r="G299" s="29"/>
      <c r="H299" s="31"/>
      <c r="I299" s="29"/>
      <c r="J299" s="31"/>
    </row>
    <row r="300" spans="1:10" s="24" customFormat="1" x14ac:dyDescent="0.25">
      <c r="A300" s="27"/>
      <c r="B300" s="74"/>
      <c r="C300" s="28"/>
      <c r="D300" s="28"/>
      <c r="E300" s="234"/>
      <c r="F300" s="30"/>
      <c r="G300" s="29"/>
      <c r="H300" s="31"/>
      <c r="I300" s="29"/>
      <c r="J300" s="31"/>
    </row>
    <row r="301" spans="1:10" s="24" customFormat="1" x14ac:dyDescent="0.25">
      <c r="A301" s="27"/>
      <c r="B301" s="74"/>
      <c r="C301" s="28"/>
      <c r="D301" s="28"/>
      <c r="E301" s="234"/>
      <c r="F301" s="30"/>
      <c r="G301" s="29"/>
      <c r="H301" s="31"/>
      <c r="I301" s="29"/>
      <c r="J301" s="31"/>
    </row>
    <row r="302" spans="1:10" s="24" customFormat="1" x14ac:dyDescent="0.25">
      <c r="A302" s="27"/>
      <c r="B302" s="74"/>
      <c r="C302" s="28"/>
      <c r="D302" s="28"/>
      <c r="E302" s="234"/>
      <c r="F302" s="30"/>
      <c r="G302" s="29"/>
      <c r="H302" s="31"/>
      <c r="I302" s="29"/>
      <c r="J302" s="31"/>
    </row>
    <row r="303" spans="1:10" s="24" customFormat="1" x14ac:dyDescent="0.25">
      <c r="A303" s="27"/>
      <c r="B303" s="74"/>
      <c r="C303" s="28"/>
      <c r="D303" s="28"/>
      <c r="E303" s="234"/>
      <c r="F303" s="30"/>
      <c r="G303" s="29"/>
      <c r="H303" s="31"/>
      <c r="I303" s="29"/>
      <c r="J303" s="31"/>
    </row>
    <row r="304" spans="1:10" s="24" customFormat="1" x14ac:dyDescent="0.25">
      <c r="A304" s="27"/>
      <c r="B304" s="74"/>
      <c r="C304" s="28"/>
      <c r="D304" s="28"/>
      <c r="E304" s="234"/>
      <c r="F304" s="30"/>
      <c r="G304" s="29"/>
      <c r="H304" s="31"/>
      <c r="I304" s="29"/>
      <c r="J304" s="31"/>
    </row>
    <row r="305" spans="1:10" s="24" customFormat="1" x14ac:dyDescent="0.25">
      <c r="A305" s="27"/>
      <c r="B305" s="74"/>
      <c r="C305" s="28"/>
      <c r="D305" s="28"/>
      <c r="E305" s="234"/>
      <c r="F305" s="30"/>
      <c r="G305" s="29"/>
      <c r="H305" s="31"/>
      <c r="I305" s="29"/>
      <c r="J305" s="31"/>
    </row>
    <row r="306" spans="1:10" s="24" customFormat="1" x14ac:dyDescent="0.25">
      <c r="A306" s="27"/>
      <c r="B306" s="74"/>
      <c r="C306" s="28"/>
      <c r="D306" s="28"/>
      <c r="E306" s="234"/>
      <c r="F306" s="30"/>
      <c r="G306" s="29"/>
      <c r="H306" s="31"/>
      <c r="I306" s="29"/>
      <c r="J306" s="31"/>
    </row>
    <row r="307" spans="1:10" s="24" customFormat="1" x14ac:dyDescent="0.25">
      <c r="A307" s="27"/>
      <c r="B307" s="74"/>
      <c r="C307" s="28"/>
      <c r="D307" s="28"/>
      <c r="E307" s="234"/>
      <c r="F307" s="30"/>
      <c r="G307" s="29"/>
      <c r="H307" s="31"/>
      <c r="I307" s="29"/>
      <c r="J307" s="31"/>
    </row>
    <row r="308" spans="1:10" s="24" customFormat="1" x14ac:dyDescent="0.25">
      <c r="A308" s="27"/>
      <c r="B308" s="74"/>
      <c r="C308" s="28"/>
      <c r="D308" s="28"/>
      <c r="E308" s="234"/>
      <c r="F308" s="30"/>
      <c r="G308" s="29"/>
      <c r="H308" s="31"/>
      <c r="I308" s="29"/>
      <c r="J308" s="31"/>
    </row>
    <row r="309" spans="1:10" s="24" customFormat="1" x14ac:dyDescent="0.25">
      <c r="A309" s="27"/>
      <c r="B309" s="74"/>
      <c r="C309" s="28"/>
      <c r="D309" s="28"/>
      <c r="E309" s="234"/>
      <c r="F309" s="30"/>
      <c r="G309" s="29"/>
      <c r="H309" s="31"/>
      <c r="I309" s="29"/>
      <c r="J309" s="31"/>
    </row>
    <row r="310" spans="1:10" s="24" customFormat="1" x14ac:dyDescent="0.25">
      <c r="A310" s="27"/>
      <c r="B310" s="74"/>
      <c r="C310" s="28"/>
      <c r="D310" s="28"/>
      <c r="E310" s="234"/>
      <c r="F310" s="30"/>
      <c r="G310" s="29"/>
      <c r="H310" s="31"/>
      <c r="I310" s="29"/>
      <c r="J310" s="31"/>
    </row>
    <row r="311" spans="1:10" s="24" customFormat="1" x14ac:dyDescent="0.25">
      <c r="A311" s="27"/>
      <c r="B311" s="74"/>
      <c r="C311" s="28"/>
      <c r="D311" s="28"/>
      <c r="E311" s="234"/>
      <c r="F311" s="30"/>
      <c r="G311" s="29"/>
      <c r="H311" s="31"/>
      <c r="I311" s="29"/>
      <c r="J311" s="31"/>
    </row>
    <row r="312" spans="1:10" s="24" customFormat="1" x14ac:dyDescent="0.25">
      <c r="A312" s="27"/>
      <c r="B312" s="74"/>
      <c r="C312" s="28"/>
      <c r="D312" s="28"/>
      <c r="E312" s="234"/>
      <c r="F312" s="30"/>
      <c r="G312" s="29"/>
      <c r="H312" s="31"/>
      <c r="I312" s="29"/>
      <c r="J312" s="31"/>
    </row>
    <row r="313" spans="1:10" s="24" customFormat="1" x14ac:dyDescent="0.25">
      <c r="A313" s="27"/>
      <c r="B313" s="74"/>
      <c r="C313" s="28"/>
      <c r="D313" s="28"/>
      <c r="E313" s="234"/>
      <c r="F313" s="30"/>
      <c r="G313" s="29"/>
      <c r="H313" s="31"/>
      <c r="I313" s="29"/>
      <c r="J313" s="31"/>
    </row>
    <row r="314" spans="1:10" s="24" customFormat="1" x14ac:dyDescent="0.25">
      <c r="A314" s="27"/>
      <c r="B314" s="74"/>
      <c r="C314" s="28"/>
      <c r="D314" s="28"/>
      <c r="E314" s="234"/>
      <c r="F314" s="30"/>
      <c r="G314" s="29"/>
      <c r="H314" s="31"/>
      <c r="I314" s="29"/>
      <c r="J314" s="31"/>
    </row>
    <row r="315" spans="1:10" s="24" customFormat="1" x14ac:dyDescent="0.25">
      <c r="A315" s="27"/>
      <c r="B315" s="74"/>
      <c r="C315" s="28"/>
      <c r="D315" s="28"/>
      <c r="E315" s="234"/>
      <c r="F315" s="30"/>
      <c r="G315" s="29"/>
      <c r="H315" s="31"/>
      <c r="I315" s="29"/>
      <c r="J315" s="31"/>
    </row>
    <row r="316" spans="1:10" s="24" customFormat="1" x14ac:dyDescent="0.25">
      <c r="A316" s="27"/>
      <c r="B316" s="74"/>
      <c r="C316" s="28"/>
      <c r="D316" s="28"/>
      <c r="E316" s="234"/>
      <c r="F316" s="30"/>
      <c r="G316" s="29"/>
      <c r="H316" s="31"/>
      <c r="I316" s="29"/>
      <c r="J316" s="31"/>
    </row>
    <row r="317" spans="1:10" s="24" customFormat="1" x14ac:dyDescent="0.25">
      <c r="A317" s="27"/>
      <c r="B317" s="74"/>
      <c r="C317" s="28"/>
      <c r="D317" s="28"/>
      <c r="E317" s="234"/>
      <c r="F317" s="30"/>
      <c r="G317" s="29"/>
      <c r="H317" s="31"/>
      <c r="I317" s="29"/>
      <c r="J317" s="31"/>
    </row>
    <row r="318" spans="1:10" s="24" customFormat="1" x14ac:dyDescent="0.25">
      <c r="A318" s="27"/>
      <c r="B318" s="74"/>
      <c r="C318" s="28"/>
      <c r="D318" s="28"/>
      <c r="E318" s="234"/>
      <c r="F318" s="30"/>
      <c r="G318" s="29"/>
      <c r="H318" s="31"/>
      <c r="I318" s="29"/>
      <c r="J318" s="31"/>
    </row>
    <row r="319" spans="1:10" s="24" customFormat="1" x14ac:dyDescent="0.25">
      <c r="A319" s="27"/>
      <c r="B319" s="74"/>
      <c r="C319" s="28"/>
      <c r="D319" s="28"/>
      <c r="E319" s="234"/>
      <c r="F319" s="30"/>
      <c r="G319" s="29"/>
      <c r="H319" s="31"/>
      <c r="I319" s="29"/>
      <c r="J319" s="31"/>
    </row>
    <row r="320" spans="1:10" s="24" customFormat="1" x14ac:dyDescent="0.25">
      <c r="A320" s="27"/>
      <c r="B320" s="74"/>
      <c r="C320" s="28"/>
      <c r="D320" s="28"/>
      <c r="E320" s="234"/>
      <c r="F320" s="30"/>
      <c r="G320" s="29"/>
      <c r="H320" s="31"/>
      <c r="I320" s="29"/>
      <c r="J320" s="31"/>
    </row>
    <row r="321" spans="1:10" s="24" customFormat="1" x14ac:dyDescent="0.25">
      <c r="A321" s="27"/>
      <c r="B321" s="74"/>
      <c r="C321" s="28"/>
      <c r="D321" s="28"/>
      <c r="E321" s="234"/>
      <c r="F321" s="30"/>
      <c r="G321" s="29"/>
      <c r="H321" s="31"/>
      <c r="I321" s="29"/>
      <c r="J321" s="31"/>
    </row>
    <row r="322" spans="1:10" s="24" customFormat="1" x14ac:dyDescent="0.25">
      <c r="A322" s="27"/>
      <c r="B322" s="74"/>
      <c r="C322" s="28"/>
      <c r="D322" s="28"/>
      <c r="E322" s="234"/>
      <c r="F322" s="30"/>
      <c r="G322" s="29"/>
      <c r="H322" s="31"/>
      <c r="I322" s="29"/>
      <c r="J322" s="31"/>
    </row>
    <row r="323" spans="1:10" s="24" customFormat="1" x14ac:dyDescent="0.25">
      <c r="A323" s="27"/>
      <c r="B323" s="74"/>
      <c r="C323" s="28"/>
      <c r="D323" s="28"/>
      <c r="E323" s="234"/>
      <c r="F323" s="30"/>
      <c r="G323" s="29"/>
      <c r="H323" s="31"/>
      <c r="I323" s="29"/>
      <c r="J323" s="31"/>
    </row>
    <row r="324" spans="1:10" s="24" customFormat="1" x14ac:dyDescent="0.25">
      <c r="A324" s="27"/>
      <c r="B324" s="74"/>
      <c r="C324" s="28"/>
      <c r="D324" s="28"/>
      <c r="E324" s="234"/>
      <c r="F324" s="30"/>
      <c r="G324" s="29"/>
      <c r="H324" s="31"/>
      <c r="I324" s="29"/>
      <c r="J324" s="31"/>
    </row>
    <row r="325" spans="1:10" s="24" customFormat="1" ht="17.25" x14ac:dyDescent="0.25">
      <c r="A325" s="32"/>
      <c r="B325" s="75"/>
      <c r="C325" s="33"/>
      <c r="D325" s="33"/>
      <c r="E325" s="33"/>
      <c r="F325" s="265"/>
      <c r="G325" s="33"/>
      <c r="H325" s="34"/>
      <c r="I325" s="33"/>
      <c r="J325" s="34"/>
    </row>
    <row r="326" spans="1:10" s="24" customFormat="1" x14ac:dyDescent="0.25">
      <c r="A326" s="27"/>
      <c r="B326" s="74"/>
      <c r="C326" s="28"/>
      <c r="D326" s="28"/>
      <c r="E326" s="234"/>
      <c r="F326" s="30"/>
      <c r="G326" s="29"/>
      <c r="H326" s="31"/>
      <c r="I326" s="29"/>
      <c r="J326" s="31"/>
    </row>
    <row r="327" spans="1:10" s="24" customFormat="1" x14ac:dyDescent="0.25">
      <c r="A327" s="27"/>
      <c r="B327" s="74"/>
      <c r="C327" s="28"/>
      <c r="D327" s="28"/>
      <c r="E327" s="234"/>
      <c r="F327" s="30"/>
      <c r="G327" s="29"/>
      <c r="H327" s="31"/>
      <c r="I327" s="29"/>
      <c r="J327" s="31"/>
    </row>
    <row r="328" spans="1:10" s="24" customFormat="1" x14ac:dyDescent="0.25">
      <c r="A328" s="27"/>
      <c r="B328" s="74"/>
      <c r="C328" s="28"/>
      <c r="D328" s="28"/>
      <c r="E328" s="234"/>
      <c r="F328" s="30"/>
      <c r="G328" s="29"/>
      <c r="H328" s="31"/>
      <c r="I328" s="29"/>
      <c r="J328" s="31"/>
    </row>
    <row r="329" spans="1:10" s="24" customFormat="1" x14ac:dyDescent="0.25">
      <c r="A329" s="27"/>
      <c r="B329" s="74"/>
      <c r="C329" s="28"/>
      <c r="D329" s="28"/>
      <c r="E329" s="234"/>
      <c r="F329" s="30"/>
      <c r="G329" s="29"/>
      <c r="H329" s="31"/>
      <c r="I329" s="29"/>
      <c r="J329" s="31"/>
    </row>
    <row r="330" spans="1:10" s="24" customFormat="1" x14ac:dyDescent="0.25">
      <c r="A330" s="27"/>
      <c r="B330" s="74"/>
      <c r="C330" s="28"/>
      <c r="D330" s="28"/>
      <c r="E330" s="234"/>
      <c r="F330" s="30"/>
      <c r="G330" s="29"/>
      <c r="H330" s="31"/>
      <c r="I330" s="29"/>
      <c r="J330" s="31"/>
    </row>
    <row r="331" spans="1:10" s="24" customFormat="1" x14ac:dyDescent="0.25">
      <c r="A331" s="27"/>
      <c r="B331" s="74"/>
      <c r="C331" s="28"/>
      <c r="D331" s="28"/>
      <c r="E331" s="234"/>
      <c r="F331" s="30"/>
      <c r="G331" s="29"/>
      <c r="H331" s="31"/>
      <c r="I331" s="29"/>
      <c r="J331" s="31"/>
    </row>
    <row r="332" spans="1:10" s="24" customFormat="1" x14ac:dyDescent="0.25">
      <c r="A332" s="27"/>
      <c r="B332" s="74"/>
      <c r="C332" s="28"/>
      <c r="D332" s="28"/>
      <c r="E332" s="234"/>
      <c r="F332" s="30"/>
      <c r="G332" s="29"/>
      <c r="H332" s="31"/>
      <c r="I332" s="29"/>
      <c r="J332" s="31"/>
    </row>
    <row r="333" spans="1:10" s="24" customFormat="1" x14ac:dyDescent="0.25">
      <c r="A333" s="27"/>
      <c r="B333" s="74"/>
      <c r="C333" s="28"/>
      <c r="D333" s="28"/>
      <c r="E333" s="234"/>
      <c r="F333" s="30"/>
      <c r="G333" s="29"/>
      <c r="H333" s="31"/>
      <c r="I333" s="29"/>
      <c r="J333" s="31"/>
    </row>
    <row r="334" spans="1:10" s="24" customFormat="1" x14ac:dyDescent="0.25">
      <c r="A334" s="27"/>
      <c r="B334" s="74"/>
      <c r="C334" s="28"/>
      <c r="D334" s="28"/>
      <c r="E334" s="234"/>
      <c r="F334" s="30"/>
      <c r="G334" s="29"/>
      <c r="H334" s="31"/>
      <c r="I334" s="29"/>
      <c r="J334" s="31"/>
    </row>
    <row r="335" spans="1:10" s="24" customFormat="1" x14ac:dyDescent="0.25">
      <c r="A335" s="27"/>
      <c r="B335" s="74"/>
      <c r="C335" s="28"/>
      <c r="D335" s="28"/>
      <c r="E335" s="234"/>
      <c r="F335" s="30"/>
      <c r="G335" s="29"/>
      <c r="H335" s="31"/>
      <c r="I335" s="29"/>
      <c r="J335" s="31"/>
    </row>
    <row r="336" spans="1:10" s="24" customFormat="1" x14ac:dyDescent="0.25">
      <c r="A336" s="27"/>
      <c r="B336" s="74"/>
      <c r="C336" s="28"/>
      <c r="D336" s="28"/>
      <c r="E336" s="234"/>
      <c r="F336" s="30"/>
      <c r="G336" s="29"/>
      <c r="H336" s="31"/>
      <c r="I336" s="29"/>
      <c r="J336" s="31"/>
    </row>
    <row r="337" spans="1:10" s="24" customFormat="1" x14ac:dyDescent="0.25">
      <c r="A337" s="27"/>
      <c r="B337" s="74"/>
      <c r="C337" s="28"/>
      <c r="D337" s="28"/>
      <c r="E337" s="234"/>
      <c r="F337" s="30"/>
      <c r="G337" s="29"/>
      <c r="H337" s="31"/>
      <c r="I337" s="29"/>
      <c r="J337" s="31"/>
    </row>
    <row r="338" spans="1:10" s="24" customFormat="1" x14ac:dyDescent="0.25">
      <c r="A338" s="27"/>
      <c r="B338" s="74"/>
      <c r="C338" s="28"/>
      <c r="D338" s="28"/>
      <c r="E338" s="234"/>
      <c r="F338" s="30"/>
      <c r="G338" s="29"/>
      <c r="H338" s="31"/>
      <c r="I338" s="29"/>
      <c r="J338" s="31"/>
    </row>
    <row r="339" spans="1:10" s="24" customFormat="1" x14ac:dyDescent="0.25">
      <c r="A339" s="27"/>
      <c r="B339" s="74"/>
      <c r="C339" s="28"/>
      <c r="D339" s="28"/>
      <c r="E339" s="234"/>
      <c r="F339" s="30"/>
      <c r="G339" s="29"/>
      <c r="H339" s="31"/>
      <c r="I339" s="29"/>
      <c r="J339" s="31"/>
    </row>
    <row r="340" spans="1:10" s="24" customFormat="1" x14ac:dyDescent="0.25">
      <c r="A340" s="27"/>
      <c r="B340" s="74"/>
      <c r="C340" s="28"/>
      <c r="D340" s="28"/>
      <c r="E340" s="234"/>
      <c r="F340" s="30"/>
      <c r="G340" s="29"/>
      <c r="H340" s="31"/>
      <c r="I340" s="29"/>
      <c r="J340" s="31"/>
    </row>
    <row r="341" spans="1:10" s="24" customFormat="1" x14ac:dyDescent="0.25">
      <c r="A341" s="27"/>
      <c r="B341" s="74"/>
      <c r="C341" s="28"/>
      <c r="D341" s="28"/>
      <c r="E341" s="234"/>
      <c r="F341" s="30"/>
      <c r="G341" s="29"/>
      <c r="H341" s="31"/>
      <c r="I341" s="29"/>
      <c r="J341" s="31"/>
    </row>
    <row r="342" spans="1:10" s="24" customFormat="1" x14ac:dyDescent="0.25">
      <c r="A342" s="27"/>
      <c r="B342" s="74"/>
      <c r="C342" s="28"/>
      <c r="D342" s="28"/>
      <c r="E342" s="234"/>
      <c r="F342" s="30"/>
      <c r="G342" s="29"/>
      <c r="H342" s="31"/>
      <c r="I342" s="29"/>
      <c r="J342" s="31"/>
    </row>
    <row r="343" spans="1:10" s="24" customFormat="1" x14ac:dyDescent="0.25">
      <c r="A343" s="27"/>
      <c r="B343" s="74"/>
      <c r="C343" s="28"/>
      <c r="D343" s="28"/>
      <c r="E343" s="234"/>
      <c r="F343" s="30"/>
      <c r="G343" s="29"/>
      <c r="H343" s="31"/>
      <c r="I343" s="29"/>
      <c r="J343" s="31"/>
    </row>
    <row r="344" spans="1:10" s="24" customFormat="1" x14ac:dyDescent="0.25">
      <c r="A344" s="27"/>
      <c r="B344" s="74"/>
      <c r="C344" s="28"/>
      <c r="D344" s="28"/>
      <c r="E344" s="234"/>
      <c r="F344" s="30"/>
      <c r="G344" s="29"/>
      <c r="H344" s="31"/>
      <c r="I344" s="29"/>
      <c r="J344" s="31"/>
    </row>
    <row r="345" spans="1:10" s="24" customFormat="1" x14ac:dyDescent="0.25">
      <c r="A345" s="27"/>
      <c r="B345" s="74"/>
      <c r="C345" s="28"/>
      <c r="D345" s="28"/>
      <c r="E345" s="234"/>
      <c r="F345" s="30"/>
      <c r="G345" s="29"/>
      <c r="H345" s="31"/>
      <c r="I345" s="29"/>
      <c r="J345" s="31"/>
    </row>
    <row r="346" spans="1:10" s="24" customFormat="1" x14ac:dyDescent="0.25">
      <c r="A346" s="27"/>
      <c r="B346" s="74"/>
      <c r="C346" s="28"/>
      <c r="D346" s="28"/>
      <c r="E346" s="234"/>
      <c r="F346" s="30"/>
      <c r="G346" s="29"/>
      <c r="H346" s="31"/>
      <c r="I346" s="29"/>
      <c r="J346" s="31"/>
    </row>
    <row r="347" spans="1:10" s="24" customFormat="1" x14ac:dyDescent="0.25">
      <c r="A347" s="27"/>
      <c r="B347" s="74"/>
      <c r="C347" s="28"/>
      <c r="D347" s="28"/>
      <c r="E347" s="234"/>
      <c r="F347" s="30"/>
      <c r="G347" s="29"/>
      <c r="H347" s="31"/>
      <c r="I347" s="29"/>
      <c r="J347" s="31"/>
    </row>
    <row r="348" spans="1:10" s="24" customFormat="1" x14ac:dyDescent="0.25">
      <c r="A348" s="27"/>
      <c r="B348" s="74"/>
      <c r="C348" s="28"/>
      <c r="D348" s="28"/>
      <c r="E348" s="234"/>
      <c r="F348" s="30"/>
      <c r="G348" s="29"/>
      <c r="H348" s="31"/>
      <c r="I348" s="29"/>
      <c r="J348" s="31"/>
    </row>
    <row r="349" spans="1:10" s="24" customFormat="1" x14ac:dyDescent="0.25">
      <c r="A349" s="27"/>
      <c r="B349" s="74"/>
      <c r="C349" s="28"/>
      <c r="D349" s="28"/>
      <c r="E349" s="234"/>
      <c r="F349" s="30"/>
      <c r="G349" s="29"/>
      <c r="H349" s="31"/>
      <c r="I349" s="29"/>
      <c r="J349" s="31"/>
    </row>
    <row r="350" spans="1:10" s="24" customFormat="1" x14ac:dyDescent="0.25">
      <c r="A350" s="27"/>
      <c r="B350" s="74"/>
      <c r="C350" s="28"/>
      <c r="D350" s="28"/>
      <c r="E350" s="234"/>
      <c r="F350" s="30"/>
      <c r="G350" s="29"/>
      <c r="H350" s="31"/>
      <c r="I350" s="29"/>
      <c r="J350" s="31"/>
    </row>
    <row r="351" spans="1:10" s="24" customFormat="1" x14ac:dyDescent="0.25">
      <c r="A351" s="27"/>
      <c r="B351" s="74"/>
      <c r="C351" s="28"/>
      <c r="D351" s="28"/>
      <c r="E351" s="234"/>
      <c r="F351" s="30"/>
      <c r="G351" s="29"/>
      <c r="H351" s="31"/>
      <c r="I351" s="29"/>
      <c r="J351" s="31"/>
    </row>
    <row r="352" spans="1:10" s="24" customFormat="1" x14ac:dyDescent="0.25">
      <c r="A352" s="27"/>
      <c r="B352" s="74"/>
      <c r="C352" s="28"/>
      <c r="D352" s="28"/>
      <c r="E352" s="234"/>
      <c r="F352" s="30"/>
      <c r="G352" s="29"/>
      <c r="H352" s="31"/>
      <c r="I352" s="29"/>
      <c r="J352" s="31"/>
    </row>
    <row r="353" spans="1:10" s="24" customFormat="1" x14ac:dyDescent="0.25">
      <c r="A353" s="27"/>
      <c r="B353" s="74"/>
      <c r="C353" s="28"/>
      <c r="D353" s="28"/>
      <c r="E353" s="234"/>
      <c r="F353" s="30"/>
      <c r="G353" s="29"/>
      <c r="H353" s="31"/>
      <c r="I353" s="29"/>
      <c r="J353" s="31"/>
    </row>
    <row r="354" spans="1:10" s="24" customFormat="1" x14ac:dyDescent="0.25">
      <c r="A354" s="27"/>
      <c r="B354" s="74"/>
      <c r="C354" s="28"/>
      <c r="D354" s="28"/>
      <c r="E354" s="234"/>
      <c r="F354" s="30"/>
      <c r="G354" s="29"/>
      <c r="H354" s="31"/>
      <c r="I354" s="29"/>
      <c r="J354" s="31"/>
    </row>
    <row r="355" spans="1:10" s="24" customFormat="1" x14ac:dyDescent="0.25">
      <c r="A355" s="27"/>
      <c r="B355" s="74"/>
      <c r="C355" s="28"/>
      <c r="D355" s="28"/>
      <c r="E355" s="234"/>
      <c r="F355" s="30"/>
      <c r="G355" s="29"/>
      <c r="H355" s="31"/>
      <c r="I355" s="29"/>
      <c r="J355" s="31"/>
    </row>
    <row r="356" spans="1:10" s="24" customFormat="1" x14ac:dyDescent="0.25">
      <c r="A356" s="27"/>
      <c r="B356" s="74"/>
      <c r="C356" s="28"/>
      <c r="D356" s="28"/>
      <c r="E356" s="234"/>
      <c r="F356" s="30"/>
      <c r="G356" s="29"/>
      <c r="H356" s="31"/>
      <c r="I356" s="29"/>
      <c r="J356" s="31"/>
    </row>
    <row r="357" spans="1:10" s="24" customFormat="1" x14ac:dyDescent="0.25">
      <c r="A357" s="27"/>
      <c r="B357" s="74"/>
      <c r="C357" s="28"/>
      <c r="D357" s="28"/>
      <c r="E357" s="234"/>
      <c r="F357" s="30"/>
      <c r="G357" s="29"/>
      <c r="H357" s="31"/>
      <c r="I357" s="29"/>
      <c r="J357" s="31"/>
    </row>
    <row r="358" spans="1:10" s="24" customFormat="1" x14ac:dyDescent="0.25">
      <c r="A358" s="27"/>
      <c r="B358" s="74"/>
      <c r="C358" s="28"/>
      <c r="D358" s="28"/>
      <c r="E358" s="234"/>
      <c r="F358" s="30"/>
      <c r="G358" s="29"/>
      <c r="H358" s="31"/>
      <c r="I358" s="29"/>
      <c r="J358" s="31"/>
    </row>
    <row r="359" spans="1:10" s="24" customFormat="1" x14ac:dyDescent="0.25">
      <c r="A359" s="27"/>
      <c r="B359" s="74"/>
      <c r="C359" s="28"/>
      <c r="D359" s="28"/>
      <c r="E359" s="234"/>
      <c r="F359" s="30"/>
      <c r="G359" s="29"/>
      <c r="H359" s="31"/>
      <c r="I359" s="29"/>
      <c r="J359" s="31"/>
    </row>
    <row r="360" spans="1:10" s="24" customFormat="1" x14ac:dyDescent="0.25">
      <c r="A360" s="27"/>
      <c r="B360" s="74"/>
      <c r="C360" s="28"/>
      <c r="D360" s="28"/>
      <c r="E360" s="234"/>
      <c r="F360" s="30"/>
      <c r="G360" s="29"/>
      <c r="H360" s="31"/>
      <c r="I360" s="29"/>
      <c r="J360" s="31"/>
    </row>
    <row r="361" spans="1:10" s="24" customFormat="1" x14ac:dyDescent="0.25">
      <c r="A361" s="27"/>
      <c r="B361" s="74"/>
      <c r="C361" s="28"/>
      <c r="D361" s="28"/>
      <c r="E361" s="234"/>
      <c r="F361" s="30"/>
      <c r="G361" s="29"/>
      <c r="H361" s="31"/>
      <c r="I361" s="29"/>
      <c r="J361" s="31"/>
    </row>
    <row r="362" spans="1:10" s="24" customFormat="1" x14ac:dyDescent="0.25">
      <c r="A362" s="27"/>
      <c r="B362" s="74"/>
      <c r="C362" s="28"/>
      <c r="D362" s="28"/>
      <c r="E362" s="234"/>
      <c r="F362" s="30"/>
      <c r="G362" s="29"/>
      <c r="H362" s="31"/>
      <c r="I362" s="29"/>
      <c r="J362" s="31"/>
    </row>
    <row r="363" spans="1:10" s="24" customFormat="1" x14ac:dyDescent="0.25">
      <c r="A363" s="27"/>
      <c r="B363" s="74"/>
      <c r="C363" s="28"/>
      <c r="D363" s="28"/>
      <c r="E363" s="234"/>
      <c r="F363" s="30"/>
      <c r="G363" s="29"/>
      <c r="H363" s="31"/>
      <c r="I363" s="29"/>
      <c r="J363" s="31"/>
    </row>
    <row r="364" spans="1:10" s="24" customFormat="1" x14ac:dyDescent="0.25">
      <c r="A364" s="27"/>
      <c r="B364" s="74"/>
      <c r="C364" s="28"/>
      <c r="D364" s="28"/>
      <c r="E364" s="234"/>
      <c r="F364" s="30"/>
      <c r="G364" s="29"/>
      <c r="H364" s="31"/>
      <c r="I364" s="29"/>
      <c r="J364" s="31"/>
    </row>
    <row r="365" spans="1:10" s="24" customFormat="1" x14ac:dyDescent="0.25">
      <c r="A365" s="35"/>
      <c r="B365" s="76"/>
      <c r="C365" s="35"/>
      <c r="D365" s="35"/>
      <c r="E365" s="235"/>
      <c r="F365" s="266"/>
      <c r="G365" s="35"/>
      <c r="H365" s="35"/>
      <c r="I365" s="35"/>
      <c r="J365" s="35"/>
    </row>
    <row r="366" spans="1:10" s="24" customFormat="1" x14ac:dyDescent="0.25">
      <c r="A366" s="35"/>
      <c r="B366" s="76"/>
      <c r="C366" s="35"/>
      <c r="D366" s="35"/>
      <c r="E366" s="235"/>
      <c r="F366" s="266"/>
      <c r="G366" s="35"/>
      <c r="H366" s="35"/>
      <c r="I366" s="35"/>
      <c r="J366" s="35"/>
    </row>
    <row r="367" spans="1:10" s="24" customFormat="1" x14ac:dyDescent="0.25">
      <c r="A367" s="35"/>
      <c r="B367" s="76"/>
      <c r="C367" s="35"/>
      <c r="D367" s="35"/>
      <c r="E367" s="235"/>
      <c r="F367" s="266"/>
      <c r="G367" s="35"/>
      <c r="H367" s="35"/>
      <c r="I367" s="35"/>
      <c r="J367" s="35"/>
    </row>
    <row r="368" spans="1:10" s="24" customFormat="1" x14ac:dyDescent="0.25">
      <c r="A368" s="35"/>
      <c r="B368" s="76"/>
      <c r="C368" s="35"/>
      <c r="D368" s="35"/>
      <c r="E368" s="235"/>
      <c r="F368" s="266"/>
      <c r="G368" s="35"/>
      <c r="H368" s="35"/>
      <c r="I368" s="35"/>
      <c r="J368" s="35"/>
    </row>
    <row r="369" spans="1:10" s="24" customFormat="1" x14ac:dyDescent="0.25">
      <c r="A369" s="35"/>
      <c r="B369" s="76"/>
      <c r="C369" s="35"/>
      <c r="D369" s="35"/>
      <c r="E369" s="235"/>
      <c r="F369" s="266"/>
      <c r="G369" s="35"/>
      <c r="H369" s="35"/>
      <c r="I369" s="35"/>
      <c r="J369" s="35"/>
    </row>
    <row r="370" spans="1:10" s="24" customFormat="1" x14ac:dyDescent="0.25">
      <c r="A370" s="35"/>
      <c r="B370" s="76"/>
      <c r="C370" s="35"/>
      <c r="D370" s="35"/>
      <c r="E370" s="235"/>
      <c r="F370" s="266"/>
      <c r="G370" s="35"/>
      <c r="H370" s="35"/>
      <c r="I370" s="35"/>
      <c r="J370" s="35"/>
    </row>
    <row r="371" spans="1:10" s="24" customFormat="1" x14ac:dyDescent="0.25">
      <c r="A371" s="35"/>
      <c r="B371" s="76"/>
      <c r="C371" s="35"/>
      <c r="D371" s="35"/>
      <c r="E371" s="235"/>
      <c r="F371" s="266"/>
      <c r="G371" s="35"/>
      <c r="H371" s="35"/>
      <c r="I371" s="35"/>
      <c r="J371" s="35"/>
    </row>
    <row r="372" spans="1:10" s="24" customFormat="1" x14ac:dyDescent="0.25">
      <c r="A372" s="35"/>
      <c r="B372" s="76"/>
      <c r="C372" s="35"/>
      <c r="D372" s="35"/>
      <c r="E372" s="235"/>
      <c r="F372" s="266"/>
      <c r="G372" s="35"/>
      <c r="H372" s="35"/>
      <c r="I372" s="35"/>
      <c r="J372" s="35"/>
    </row>
    <row r="373" spans="1:10" s="24" customFormat="1" x14ac:dyDescent="0.25">
      <c r="A373" s="35"/>
      <c r="B373" s="76"/>
      <c r="C373" s="35"/>
      <c r="D373" s="35"/>
      <c r="E373" s="235"/>
      <c r="F373" s="266"/>
      <c r="G373" s="35"/>
      <c r="H373" s="35"/>
      <c r="I373" s="35"/>
      <c r="J373" s="35"/>
    </row>
    <row r="374" spans="1:10" s="24" customFormat="1" x14ac:dyDescent="0.25">
      <c r="A374" s="35"/>
      <c r="B374" s="76"/>
      <c r="C374" s="35"/>
      <c r="D374" s="35"/>
      <c r="E374" s="235"/>
      <c r="F374" s="266"/>
      <c r="G374" s="35"/>
      <c r="H374" s="35"/>
      <c r="I374" s="35"/>
      <c r="J374" s="35"/>
    </row>
    <row r="375" spans="1:10" s="24" customFormat="1" x14ac:dyDescent="0.25">
      <c r="A375" s="35"/>
      <c r="B375" s="76"/>
      <c r="C375" s="35"/>
      <c r="D375" s="35"/>
      <c r="E375" s="235"/>
      <c r="F375" s="266"/>
      <c r="G375" s="35"/>
      <c r="H375" s="35"/>
      <c r="I375" s="35"/>
      <c r="J375" s="35"/>
    </row>
    <row r="376" spans="1:10" s="24" customFormat="1" x14ac:dyDescent="0.25">
      <c r="A376" s="35"/>
      <c r="B376" s="76"/>
      <c r="C376" s="35"/>
      <c r="D376" s="35"/>
      <c r="E376" s="235"/>
      <c r="F376" s="266"/>
      <c r="G376" s="35"/>
      <c r="H376" s="35"/>
      <c r="I376" s="35"/>
      <c r="J376" s="35"/>
    </row>
    <row r="377" spans="1:10" s="24" customFormat="1" x14ac:dyDescent="0.25">
      <c r="A377" s="35"/>
      <c r="B377" s="76"/>
      <c r="C377" s="35"/>
      <c r="D377" s="35"/>
      <c r="E377" s="235"/>
      <c r="F377" s="266"/>
      <c r="G377" s="35"/>
      <c r="H377" s="35"/>
      <c r="I377" s="35"/>
      <c r="J377" s="35"/>
    </row>
    <row r="378" spans="1:10" s="24" customFormat="1" x14ac:dyDescent="0.25">
      <c r="A378" s="35"/>
      <c r="B378" s="76"/>
      <c r="C378" s="35"/>
      <c r="D378" s="35"/>
      <c r="E378" s="235"/>
      <c r="F378" s="266"/>
      <c r="G378" s="35"/>
      <c r="H378" s="35"/>
      <c r="I378" s="35"/>
      <c r="J378" s="35"/>
    </row>
    <row r="379" spans="1:10" s="24" customFormat="1" x14ac:dyDescent="0.25">
      <c r="A379" s="35"/>
      <c r="B379" s="76"/>
      <c r="C379" s="35"/>
      <c r="D379" s="35"/>
      <c r="E379" s="235"/>
      <c r="F379" s="266"/>
      <c r="G379" s="35"/>
      <c r="H379" s="35"/>
      <c r="I379" s="35"/>
      <c r="J379" s="35"/>
    </row>
    <row r="380" spans="1:10" s="24" customFormat="1" x14ac:dyDescent="0.25">
      <c r="A380" s="35"/>
      <c r="B380" s="76"/>
      <c r="C380" s="35"/>
      <c r="D380" s="35"/>
      <c r="E380" s="235"/>
      <c r="F380" s="266"/>
      <c r="G380" s="35"/>
      <c r="H380" s="35"/>
      <c r="I380" s="35"/>
      <c r="J380" s="35"/>
    </row>
    <row r="381" spans="1:10" s="24" customFormat="1" x14ac:dyDescent="0.25">
      <c r="A381" s="35"/>
      <c r="B381" s="76"/>
      <c r="C381" s="35"/>
      <c r="D381" s="35"/>
      <c r="E381" s="235"/>
      <c r="F381" s="266"/>
      <c r="G381" s="35"/>
      <c r="H381" s="35"/>
      <c r="I381" s="35"/>
      <c r="J381" s="35"/>
    </row>
    <row r="382" spans="1:10" s="24" customFormat="1" x14ac:dyDescent="0.25">
      <c r="A382" s="35"/>
      <c r="B382" s="76"/>
      <c r="C382" s="35"/>
      <c r="D382" s="35"/>
      <c r="E382" s="235"/>
      <c r="F382" s="266"/>
      <c r="G382" s="35"/>
      <c r="H382" s="35"/>
      <c r="I382" s="35"/>
      <c r="J382" s="35"/>
    </row>
    <row r="383" spans="1:10" s="24" customFormat="1" x14ac:dyDescent="0.25">
      <c r="A383" s="35"/>
      <c r="B383" s="76"/>
      <c r="C383" s="35"/>
      <c r="D383" s="35"/>
      <c r="E383" s="235"/>
      <c r="F383" s="266"/>
      <c r="G383" s="35"/>
      <c r="H383" s="35"/>
      <c r="I383" s="35"/>
      <c r="J383" s="35"/>
    </row>
    <row r="384" spans="1:10" s="24" customFormat="1" x14ac:dyDescent="0.25">
      <c r="A384" s="35"/>
      <c r="B384" s="76"/>
      <c r="C384" s="35"/>
      <c r="D384" s="35"/>
      <c r="E384" s="235"/>
      <c r="F384" s="266"/>
      <c r="G384" s="35"/>
      <c r="H384" s="35"/>
      <c r="I384" s="35"/>
      <c r="J384" s="35"/>
    </row>
    <row r="385" spans="1:10" s="24" customFormat="1" x14ac:dyDescent="0.25">
      <c r="A385" s="35"/>
      <c r="B385" s="76"/>
      <c r="C385" s="35"/>
      <c r="D385" s="35"/>
      <c r="E385" s="235"/>
      <c r="F385" s="266"/>
      <c r="G385" s="35"/>
      <c r="H385" s="35"/>
      <c r="I385" s="35"/>
      <c r="J385" s="35"/>
    </row>
    <row r="386" spans="1:10" s="24" customFormat="1" x14ac:dyDescent="0.25">
      <c r="A386" s="35"/>
      <c r="B386" s="76"/>
      <c r="C386" s="35"/>
      <c r="D386" s="35"/>
      <c r="E386" s="235"/>
      <c r="F386" s="266"/>
      <c r="G386" s="35"/>
      <c r="H386" s="35"/>
      <c r="I386" s="35"/>
      <c r="J386" s="35"/>
    </row>
    <row r="387" spans="1:10" s="24" customFormat="1" x14ac:dyDescent="0.25">
      <c r="A387" s="35"/>
      <c r="B387" s="76"/>
      <c r="C387" s="35"/>
      <c r="D387" s="35"/>
      <c r="E387" s="235"/>
      <c r="F387" s="266"/>
      <c r="G387" s="35"/>
      <c r="H387" s="35"/>
      <c r="I387" s="35"/>
      <c r="J387" s="35"/>
    </row>
    <row r="388" spans="1:10" s="24" customFormat="1" x14ac:dyDescent="0.25">
      <c r="A388" s="35"/>
      <c r="B388" s="76"/>
      <c r="C388" s="35"/>
      <c r="D388" s="35"/>
      <c r="E388" s="235"/>
      <c r="F388" s="266"/>
      <c r="G388" s="35"/>
      <c r="H388" s="35"/>
      <c r="I388" s="35"/>
      <c r="J388" s="35"/>
    </row>
    <row r="389" spans="1:10" s="24" customFormat="1" x14ac:dyDescent="0.25">
      <c r="A389" s="35"/>
      <c r="B389" s="76"/>
      <c r="C389" s="35"/>
      <c r="D389" s="35"/>
      <c r="E389" s="235"/>
      <c r="F389" s="266"/>
      <c r="G389" s="35"/>
      <c r="H389" s="35"/>
      <c r="I389" s="35"/>
      <c r="J389" s="35"/>
    </row>
    <row r="390" spans="1:10" s="24" customFormat="1" x14ac:dyDescent="0.25">
      <c r="A390" s="35"/>
      <c r="B390" s="76"/>
      <c r="C390" s="35"/>
      <c r="D390" s="35"/>
      <c r="E390" s="235"/>
      <c r="F390" s="266"/>
      <c r="G390" s="35"/>
      <c r="H390" s="35"/>
      <c r="I390" s="35"/>
      <c r="J390" s="35"/>
    </row>
    <row r="391" spans="1:10" s="24" customFormat="1" x14ac:dyDescent="0.25">
      <c r="A391" s="35"/>
      <c r="B391" s="76"/>
      <c r="C391" s="35"/>
      <c r="D391" s="35"/>
      <c r="E391" s="235"/>
      <c r="F391" s="266"/>
      <c r="G391" s="35"/>
      <c r="H391" s="35"/>
      <c r="I391" s="35"/>
      <c r="J391" s="35"/>
    </row>
    <row r="392" spans="1:10" s="24" customFormat="1" x14ac:dyDescent="0.25">
      <c r="A392" s="35"/>
      <c r="B392" s="76"/>
      <c r="C392" s="35"/>
      <c r="D392" s="35"/>
      <c r="E392" s="235"/>
      <c r="F392" s="266"/>
      <c r="G392" s="35"/>
      <c r="H392" s="35"/>
      <c r="I392" s="35"/>
      <c r="J392" s="35"/>
    </row>
    <row r="393" spans="1:10" s="24" customFormat="1" x14ac:dyDescent="0.25">
      <c r="A393" s="35"/>
      <c r="B393" s="76"/>
      <c r="C393" s="35"/>
      <c r="D393" s="35"/>
      <c r="E393" s="235"/>
      <c r="F393" s="266"/>
      <c r="G393" s="35"/>
      <c r="H393" s="35"/>
      <c r="I393" s="35"/>
      <c r="J393" s="35"/>
    </row>
    <row r="394" spans="1:10" s="24" customFormat="1" x14ac:dyDescent="0.25">
      <c r="A394" s="35"/>
      <c r="B394" s="76"/>
      <c r="C394" s="35"/>
      <c r="D394" s="35"/>
      <c r="E394" s="235"/>
      <c r="F394" s="266"/>
      <c r="G394" s="35"/>
      <c r="H394" s="35"/>
      <c r="I394" s="35"/>
      <c r="J394" s="35"/>
    </row>
    <row r="395" spans="1:10" s="24" customFormat="1" x14ac:dyDescent="0.25">
      <c r="A395" s="35"/>
      <c r="B395" s="76"/>
      <c r="C395" s="35"/>
      <c r="D395" s="35"/>
      <c r="E395" s="235"/>
      <c r="F395" s="266"/>
      <c r="G395" s="35"/>
      <c r="H395" s="35"/>
      <c r="I395" s="35"/>
      <c r="J395" s="35"/>
    </row>
    <row r="396" spans="1:10" s="24" customFormat="1" x14ac:dyDescent="0.25">
      <c r="A396" s="35"/>
      <c r="B396" s="76"/>
      <c r="C396" s="35"/>
      <c r="D396" s="35"/>
      <c r="E396" s="235"/>
      <c r="F396" s="266"/>
      <c r="G396" s="35"/>
      <c r="H396" s="35"/>
      <c r="I396" s="35"/>
      <c r="J396" s="35"/>
    </row>
    <row r="397" spans="1:10" s="24" customFormat="1" x14ac:dyDescent="0.25">
      <c r="A397" s="35"/>
      <c r="B397" s="76"/>
      <c r="C397" s="35"/>
      <c r="D397" s="35"/>
      <c r="E397" s="235"/>
      <c r="F397" s="266"/>
      <c r="G397" s="35"/>
      <c r="H397" s="35"/>
      <c r="I397" s="35"/>
      <c r="J397" s="35"/>
    </row>
    <row r="398" spans="1:10" s="24" customFormat="1" x14ac:dyDescent="0.25">
      <c r="A398" s="35"/>
      <c r="B398" s="76"/>
      <c r="C398" s="35"/>
      <c r="D398" s="35"/>
      <c r="E398" s="235"/>
      <c r="F398" s="266"/>
      <c r="G398" s="35"/>
      <c r="H398" s="35"/>
      <c r="I398" s="35"/>
      <c r="J398" s="35"/>
    </row>
    <row r="399" spans="1:10" s="24" customFormat="1" x14ac:dyDescent="0.25">
      <c r="A399" s="35"/>
      <c r="B399" s="76"/>
      <c r="C399" s="35"/>
      <c r="D399" s="35"/>
      <c r="E399" s="235"/>
      <c r="F399" s="266"/>
      <c r="G399" s="35"/>
      <c r="H399" s="35"/>
      <c r="I399" s="35"/>
      <c r="J399" s="35"/>
    </row>
    <row r="400" spans="1:10" s="24" customFormat="1" x14ac:dyDescent="0.25">
      <c r="A400" s="35"/>
      <c r="B400" s="76"/>
      <c r="C400" s="35"/>
      <c r="D400" s="35"/>
      <c r="E400" s="235"/>
      <c r="F400" s="266"/>
      <c r="G400" s="35"/>
      <c r="H400" s="35"/>
      <c r="I400" s="35"/>
      <c r="J400" s="35"/>
    </row>
    <row r="401" spans="1:10" s="24" customFormat="1" x14ac:dyDescent="0.25">
      <c r="A401" s="35"/>
      <c r="B401" s="76"/>
      <c r="C401" s="35"/>
      <c r="D401" s="35"/>
      <c r="E401" s="235"/>
      <c r="F401" s="266"/>
      <c r="G401" s="35"/>
      <c r="H401" s="35"/>
      <c r="I401" s="35"/>
      <c r="J401" s="35"/>
    </row>
    <row r="402" spans="1:10" s="24" customFormat="1" x14ac:dyDescent="0.25">
      <c r="A402" s="35"/>
      <c r="B402" s="76"/>
      <c r="C402" s="35"/>
      <c r="D402" s="35"/>
      <c r="E402" s="235"/>
      <c r="F402" s="266"/>
      <c r="G402" s="35"/>
      <c r="H402" s="35"/>
      <c r="I402" s="35"/>
      <c r="J402" s="35"/>
    </row>
    <row r="403" spans="1:10" s="24" customFormat="1" x14ac:dyDescent="0.25">
      <c r="A403" s="35"/>
      <c r="B403" s="76"/>
      <c r="C403" s="35"/>
      <c r="D403" s="35"/>
      <c r="E403" s="235"/>
      <c r="F403" s="266"/>
      <c r="G403" s="35"/>
      <c r="H403" s="35"/>
      <c r="I403" s="35"/>
      <c r="J403" s="35"/>
    </row>
    <row r="404" spans="1:10" s="24" customFormat="1" x14ac:dyDescent="0.25">
      <c r="A404" s="35"/>
      <c r="B404" s="76"/>
      <c r="C404" s="35"/>
      <c r="D404" s="35"/>
      <c r="E404" s="235"/>
      <c r="F404" s="266"/>
      <c r="G404" s="35"/>
      <c r="H404" s="35"/>
      <c r="I404" s="35"/>
      <c r="J404" s="35"/>
    </row>
    <row r="405" spans="1:10" s="24" customFormat="1" x14ac:dyDescent="0.25">
      <c r="A405" s="35"/>
      <c r="B405" s="76"/>
      <c r="C405" s="35"/>
      <c r="D405" s="35"/>
      <c r="E405" s="235"/>
      <c r="F405" s="266"/>
      <c r="G405" s="35"/>
      <c r="H405" s="35"/>
      <c r="I405" s="35"/>
      <c r="J405" s="35"/>
    </row>
    <row r="406" spans="1:10" s="24" customFormat="1" x14ac:dyDescent="0.25">
      <c r="A406" s="35"/>
      <c r="B406" s="76"/>
      <c r="C406" s="35"/>
      <c r="D406" s="35"/>
      <c r="E406" s="235"/>
      <c r="F406" s="266"/>
      <c r="G406" s="35"/>
      <c r="H406" s="35"/>
      <c r="I406" s="35"/>
      <c r="J406" s="35"/>
    </row>
    <row r="407" spans="1:10" s="24" customFormat="1" x14ac:dyDescent="0.25">
      <c r="A407" s="35"/>
      <c r="B407" s="76"/>
      <c r="C407" s="35"/>
      <c r="D407" s="35"/>
      <c r="E407" s="235"/>
      <c r="F407" s="266"/>
      <c r="G407" s="35"/>
      <c r="H407" s="35"/>
      <c r="I407" s="35"/>
      <c r="J407" s="35"/>
    </row>
    <row r="408" spans="1:10" s="24" customFormat="1" x14ac:dyDescent="0.25">
      <c r="A408" s="35"/>
      <c r="B408" s="76"/>
      <c r="C408" s="35"/>
      <c r="D408" s="35"/>
      <c r="E408" s="235"/>
      <c r="F408" s="266"/>
      <c r="G408" s="35"/>
      <c r="H408" s="35"/>
      <c r="I408" s="35"/>
      <c r="J408" s="35"/>
    </row>
    <row r="409" spans="1:10" s="24" customFormat="1" x14ac:dyDescent="0.25">
      <c r="A409" s="35"/>
      <c r="B409" s="76"/>
      <c r="C409" s="35"/>
      <c r="D409" s="35"/>
      <c r="E409" s="235"/>
      <c r="F409" s="266"/>
      <c r="G409" s="35"/>
      <c r="H409" s="35"/>
      <c r="I409" s="35"/>
      <c r="J409" s="35"/>
    </row>
    <row r="410" spans="1:10" s="24" customFormat="1" x14ac:dyDescent="0.25">
      <c r="A410" s="35"/>
      <c r="B410" s="76"/>
      <c r="C410" s="35"/>
      <c r="D410" s="35"/>
      <c r="E410" s="235"/>
      <c r="F410" s="266"/>
      <c r="G410" s="35"/>
      <c r="H410" s="35"/>
      <c r="I410" s="35"/>
      <c r="J410" s="35"/>
    </row>
    <row r="411" spans="1:10" s="24" customFormat="1" x14ac:dyDescent="0.25">
      <c r="A411" s="35"/>
      <c r="B411" s="76"/>
      <c r="C411" s="35"/>
      <c r="D411" s="35"/>
      <c r="E411" s="235"/>
      <c r="F411" s="266"/>
      <c r="G411" s="35"/>
      <c r="H411" s="35"/>
      <c r="I411" s="35"/>
      <c r="J411" s="35"/>
    </row>
    <row r="412" spans="1:10" s="24" customFormat="1" x14ac:dyDescent="0.25">
      <c r="A412" s="35"/>
      <c r="B412" s="76"/>
      <c r="C412" s="35"/>
      <c r="D412" s="35"/>
      <c r="E412" s="235"/>
      <c r="F412" s="266"/>
      <c r="G412" s="35"/>
      <c r="H412" s="35"/>
      <c r="I412" s="35"/>
      <c r="J412" s="35"/>
    </row>
    <row r="413" spans="1:10" s="24" customFormat="1" x14ac:dyDescent="0.25">
      <c r="A413" s="35"/>
      <c r="B413" s="76"/>
      <c r="C413" s="35"/>
      <c r="D413" s="35"/>
      <c r="E413" s="235"/>
      <c r="F413" s="266"/>
      <c r="G413" s="35"/>
      <c r="H413" s="35"/>
      <c r="I413" s="35"/>
      <c r="J413" s="35"/>
    </row>
    <row r="414" spans="1:10" s="24" customFormat="1" x14ac:dyDescent="0.25">
      <c r="A414" s="35"/>
      <c r="B414" s="76"/>
      <c r="C414" s="35"/>
      <c r="D414" s="35"/>
      <c r="E414" s="235"/>
      <c r="F414" s="266"/>
      <c r="G414" s="35"/>
      <c r="H414" s="35"/>
      <c r="I414" s="35"/>
      <c r="J414" s="35"/>
    </row>
    <row r="415" spans="1:10" s="24" customFormat="1" x14ac:dyDescent="0.25">
      <c r="A415" s="35"/>
      <c r="B415" s="76"/>
      <c r="C415" s="35"/>
      <c r="D415" s="35"/>
      <c r="E415" s="235"/>
      <c r="F415" s="266"/>
      <c r="G415" s="35"/>
      <c r="H415" s="35"/>
      <c r="I415" s="35"/>
      <c r="J415" s="35"/>
    </row>
    <row r="416" spans="1:10" s="24" customFormat="1" x14ac:dyDescent="0.25">
      <c r="A416" s="35"/>
      <c r="B416" s="76"/>
      <c r="C416" s="35"/>
      <c r="D416" s="35"/>
      <c r="E416" s="235"/>
      <c r="F416" s="266"/>
      <c r="G416" s="35"/>
      <c r="H416" s="35"/>
      <c r="I416" s="35"/>
      <c r="J416" s="35"/>
    </row>
    <row r="417" spans="1:10" s="24" customFormat="1" x14ac:dyDescent="0.25">
      <c r="A417" s="35"/>
      <c r="B417" s="76"/>
      <c r="C417" s="35"/>
      <c r="D417" s="35"/>
      <c r="E417" s="235"/>
      <c r="F417" s="266"/>
      <c r="G417" s="35"/>
      <c r="H417" s="35"/>
      <c r="I417" s="35"/>
      <c r="J417" s="35"/>
    </row>
    <row r="418" spans="1:10" s="24" customFormat="1" x14ac:dyDescent="0.25">
      <c r="A418" s="35"/>
      <c r="B418" s="76"/>
      <c r="C418" s="35"/>
      <c r="D418" s="35"/>
      <c r="E418" s="235"/>
      <c r="F418" s="266"/>
      <c r="G418" s="35"/>
      <c r="H418" s="35"/>
      <c r="I418" s="35"/>
      <c r="J418" s="35"/>
    </row>
    <row r="419" spans="1:10" s="24" customFormat="1" x14ac:dyDescent="0.25">
      <c r="A419" s="35"/>
      <c r="B419" s="76"/>
      <c r="C419" s="35"/>
      <c r="D419" s="35"/>
      <c r="E419" s="235"/>
      <c r="F419" s="266"/>
      <c r="G419" s="35"/>
      <c r="H419" s="35"/>
      <c r="I419" s="35"/>
      <c r="J419" s="35"/>
    </row>
    <row r="420" spans="1:10" s="24" customFormat="1" x14ac:dyDescent="0.25">
      <c r="A420" s="35"/>
      <c r="B420" s="76"/>
      <c r="C420" s="35"/>
      <c r="D420" s="35"/>
      <c r="E420" s="235"/>
      <c r="F420" s="266"/>
      <c r="G420" s="35"/>
      <c r="H420" s="35"/>
      <c r="I420" s="35"/>
      <c r="J420" s="35"/>
    </row>
    <row r="421" spans="1:10" s="24" customFormat="1" x14ac:dyDescent="0.25">
      <c r="A421" s="35"/>
      <c r="B421" s="76"/>
      <c r="C421" s="35"/>
      <c r="D421" s="35"/>
      <c r="E421" s="235"/>
      <c r="F421" s="266"/>
      <c r="G421" s="35"/>
      <c r="H421" s="35"/>
      <c r="I421" s="35"/>
      <c r="J421" s="35"/>
    </row>
    <row r="422" spans="1:10" s="24" customFormat="1" x14ac:dyDescent="0.25">
      <c r="A422" s="35"/>
      <c r="B422" s="76"/>
      <c r="C422" s="35"/>
      <c r="D422" s="35"/>
      <c r="E422" s="235"/>
      <c r="F422" s="266"/>
      <c r="G422" s="35"/>
      <c r="H422" s="35"/>
      <c r="I422" s="35"/>
      <c r="J422" s="35"/>
    </row>
    <row r="423" spans="1:10" s="24" customFormat="1" x14ac:dyDescent="0.25">
      <c r="A423" s="35"/>
      <c r="B423" s="76"/>
      <c r="C423" s="35"/>
      <c r="D423" s="35"/>
      <c r="E423" s="235"/>
      <c r="F423" s="266"/>
      <c r="G423" s="35"/>
      <c r="H423" s="35"/>
      <c r="I423" s="35"/>
      <c r="J423" s="35"/>
    </row>
    <row r="424" spans="1:10" s="24" customFormat="1" x14ac:dyDescent="0.25">
      <c r="A424" s="35"/>
      <c r="B424" s="76"/>
      <c r="C424" s="35"/>
      <c r="D424" s="35"/>
      <c r="E424" s="235"/>
      <c r="F424" s="266"/>
      <c r="G424" s="35"/>
      <c r="H424" s="35"/>
      <c r="I424" s="35"/>
      <c r="J424" s="35"/>
    </row>
    <row r="425" spans="1:10" s="24" customFormat="1" x14ac:dyDescent="0.25">
      <c r="A425" s="35"/>
      <c r="B425" s="76"/>
      <c r="C425" s="35"/>
      <c r="D425" s="35"/>
      <c r="E425" s="235"/>
      <c r="F425" s="266"/>
      <c r="G425" s="35"/>
      <c r="H425" s="35"/>
      <c r="I425" s="35"/>
      <c r="J425" s="35"/>
    </row>
    <row r="426" spans="1:10" s="24" customFormat="1" x14ac:dyDescent="0.25">
      <c r="A426" s="35"/>
      <c r="B426" s="76"/>
      <c r="C426" s="35"/>
      <c r="D426" s="35"/>
      <c r="E426" s="235"/>
      <c r="F426" s="266"/>
      <c r="G426" s="35"/>
      <c r="H426" s="35"/>
      <c r="I426" s="35"/>
      <c r="J426" s="35"/>
    </row>
    <row r="427" spans="1:10" s="24" customFormat="1" x14ac:dyDescent="0.25">
      <c r="A427" s="35"/>
      <c r="B427" s="76"/>
      <c r="C427" s="35"/>
      <c r="D427" s="35"/>
      <c r="E427" s="235"/>
      <c r="F427" s="266"/>
      <c r="G427" s="35"/>
      <c r="H427" s="35"/>
      <c r="I427" s="35"/>
      <c r="J427" s="35"/>
    </row>
    <row r="428" spans="1:10" s="24" customFormat="1" x14ac:dyDescent="0.25">
      <c r="A428" s="35"/>
      <c r="B428" s="76"/>
      <c r="C428" s="35"/>
      <c r="D428" s="35"/>
      <c r="E428" s="235"/>
      <c r="F428" s="266"/>
      <c r="G428" s="35"/>
      <c r="H428" s="35"/>
      <c r="I428" s="35"/>
      <c r="J428" s="35"/>
    </row>
    <row r="429" spans="1:10" s="24" customFormat="1" x14ac:dyDescent="0.25">
      <c r="A429" s="35"/>
      <c r="B429" s="76"/>
      <c r="C429" s="35"/>
      <c r="D429" s="35"/>
      <c r="E429" s="235"/>
      <c r="F429" s="266"/>
      <c r="G429" s="35"/>
      <c r="H429" s="35"/>
      <c r="I429" s="35"/>
      <c r="J429" s="35"/>
    </row>
    <row r="430" spans="1:10" s="24" customFormat="1" x14ac:dyDescent="0.25">
      <c r="A430" s="35"/>
      <c r="B430" s="76"/>
      <c r="C430" s="35"/>
      <c r="D430" s="35"/>
      <c r="E430" s="235"/>
      <c r="F430" s="266"/>
      <c r="G430" s="35"/>
      <c r="H430" s="35"/>
      <c r="I430" s="35"/>
      <c r="J430" s="35"/>
    </row>
    <row r="431" spans="1:10" s="24" customFormat="1" x14ac:dyDescent="0.25">
      <c r="A431" s="35"/>
      <c r="B431" s="76"/>
      <c r="C431" s="35"/>
      <c r="D431" s="35"/>
      <c r="E431" s="235"/>
      <c r="F431" s="266"/>
      <c r="G431" s="35"/>
      <c r="H431" s="35"/>
      <c r="I431" s="35"/>
      <c r="J431" s="35"/>
    </row>
    <row r="432" spans="1:10" s="24" customFormat="1" x14ac:dyDescent="0.25">
      <c r="A432" s="35"/>
      <c r="B432" s="76"/>
      <c r="C432" s="35"/>
      <c r="D432" s="35"/>
      <c r="E432" s="235"/>
      <c r="F432" s="266"/>
      <c r="G432" s="35"/>
      <c r="H432" s="35"/>
      <c r="I432" s="35"/>
      <c r="J432" s="35"/>
    </row>
    <row r="433" spans="1:10" s="24" customFormat="1" x14ac:dyDescent="0.25">
      <c r="A433" s="35"/>
      <c r="B433" s="76"/>
      <c r="C433" s="35"/>
      <c r="D433" s="35"/>
      <c r="E433" s="235"/>
      <c r="F433" s="266"/>
      <c r="G433" s="35"/>
      <c r="H433" s="35"/>
      <c r="I433" s="35"/>
      <c r="J433" s="35"/>
    </row>
    <row r="434" spans="1:10" s="24" customFormat="1" x14ac:dyDescent="0.25">
      <c r="A434" s="35"/>
      <c r="B434" s="76"/>
      <c r="C434" s="35"/>
      <c r="D434" s="35"/>
      <c r="E434" s="235"/>
      <c r="F434" s="266"/>
      <c r="G434" s="35"/>
      <c r="H434" s="35"/>
      <c r="I434" s="35"/>
      <c r="J434" s="35"/>
    </row>
    <row r="435" spans="1:10" s="24" customFormat="1" x14ac:dyDescent="0.25">
      <c r="A435" s="35"/>
      <c r="B435" s="76"/>
      <c r="C435" s="35"/>
      <c r="D435" s="35"/>
      <c r="E435" s="235"/>
      <c r="F435" s="266"/>
      <c r="G435" s="35"/>
      <c r="H435" s="35"/>
      <c r="I435" s="35"/>
      <c r="J435" s="35"/>
    </row>
    <row r="436" spans="1:10" s="24" customFormat="1" x14ac:dyDescent="0.25">
      <c r="A436" s="35"/>
      <c r="B436" s="76"/>
      <c r="C436" s="35"/>
      <c r="D436" s="35"/>
      <c r="E436" s="235"/>
      <c r="F436" s="266"/>
      <c r="G436" s="35"/>
      <c r="H436" s="35"/>
      <c r="I436" s="35"/>
      <c r="J436" s="35"/>
    </row>
    <row r="437" spans="1:10" s="24" customFormat="1" x14ac:dyDescent="0.25">
      <c r="A437" s="35"/>
      <c r="B437" s="76"/>
      <c r="C437" s="35"/>
      <c r="D437" s="35"/>
      <c r="E437" s="235"/>
      <c r="F437" s="266"/>
      <c r="G437" s="35"/>
      <c r="H437" s="35"/>
      <c r="I437" s="35"/>
      <c r="J437" s="35"/>
    </row>
    <row r="438" spans="1:10" s="24" customFormat="1" x14ac:dyDescent="0.25">
      <c r="A438" s="35"/>
      <c r="B438" s="76"/>
      <c r="C438" s="35"/>
      <c r="D438" s="35"/>
      <c r="E438" s="235"/>
      <c r="F438" s="266"/>
      <c r="G438" s="35"/>
      <c r="H438" s="35"/>
      <c r="I438" s="35"/>
      <c r="J438" s="35"/>
    </row>
    <row r="439" spans="1:10" s="24" customFormat="1" x14ac:dyDescent="0.25">
      <c r="A439" s="35"/>
      <c r="B439" s="76"/>
      <c r="C439" s="35"/>
      <c r="D439" s="35"/>
      <c r="E439" s="235"/>
      <c r="F439" s="266"/>
      <c r="G439" s="35"/>
      <c r="H439" s="35"/>
      <c r="I439" s="35"/>
      <c r="J439" s="35"/>
    </row>
    <row r="440" spans="1:10" s="24" customFormat="1" x14ac:dyDescent="0.25">
      <c r="A440" s="35"/>
      <c r="B440" s="76"/>
      <c r="C440" s="35"/>
      <c r="D440" s="35"/>
      <c r="E440" s="235"/>
      <c r="F440" s="266"/>
      <c r="G440" s="35"/>
      <c r="H440" s="35"/>
      <c r="I440" s="35"/>
      <c r="J440" s="35"/>
    </row>
    <row r="441" spans="1:10" s="24" customFormat="1" x14ac:dyDescent="0.25">
      <c r="A441" s="35"/>
      <c r="B441" s="76"/>
      <c r="C441" s="35"/>
      <c r="D441" s="35"/>
      <c r="E441" s="235"/>
      <c r="F441" s="266"/>
      <c r="G441" s="35"/>
      <c r="H441" s="35"/>
      <c r="I441" s="35"/>
      <c r="J441" s="35"/>
    </row>
    <row r="442" spans="1:10" s="24" customFormat="1" x14ac:dyDescent="0.25">
      <c r="A442" s="35"/>
      <c r="B442" s="76"/>
      <c r="C442" s="35"/>
      <c r="D442" s="35"/>
      <c r="E442" s="235"/>
      <c r="F442" s="266"/>
      <c r="G442" s="35"/>
      <c r="H442" s="35"/>
      <c r="I442" s="35"/>
      <c r="J442" s="35"/>
    </row>
    <row r="443" spans="1:10" s="24" customFormat="1" x14ac:dyDescent="0.25">
      <c r="A443" s="35"/>
      <c r="B443" s="76"/>
      <c r="C443" s="35"/>
      <c r="D443" s="35"/>
      <c r="E443" s="235"/>
      <c r="F443" s="266"/>
      <c r="G443" s="35"/>
      <c r="H443" s="35"/>
      <c r="I443" s="35"/>
      <c r="J443" s="35"/>
    </row>
    <row r="444" spans="1:10" s="24" customFormat="1" x14ac:dyDescent="0.25">
      <c r="A444" s="35"/>
      <c r="B444" s="76"/>
      <c r="C444" s="35"/>
      <c r="D444" s="35"/>
      <c r="E444" s="235"/>
      <c r="F444" s="266"/>
      <c r="G444" s="35"/>
      <c r="H444" s="35"/>
      <c r="I444" s="35"/>
      <c r="J444" s="35"/>
    </row>
    <row r="445" spans="1:10" s="24" customFormat="1" x14ac:dyDescent="0.25">
      <c r="A445" s="35"/>
      <c r="B445" s="76"/>
      <c r="C445" s="35"/>
      <c r="D445" s="35"/>
      <c r="E445" s="235"/>
      <c r="F445" s="266"/>
      <c r="G445" s="35"/>
      <c r="H445" s="35"/>
      <c r="I445" s="35"/>
      <c r="J445" s="35"/>
    </row>
    <row r="446" spans="1:10" s="24" customFormat="1" x14ac:dyDescent="0.25">
      <c r="A446" s="35"/>
      <c r="B446" s="76"/>
      <c r="C446" s="35"/>
      <c r="D446" s="35"/>
      <c r="E446" s="235"/>
      <c r="F446" s="266"/>
      <c r="G446" s="35"/>
      <c r="H446" s="35"/>
      <c r="I446" s="35"/>
      <c r="J446" s="35"/>
    </row>
    <row r="447" spans="1:10" s="24" customFormat="1" x14ac:dyDescent="0.25">
      <c r="A447" s="35"/>
      <c r="B447" s="76"/>
      <c r="C447" s="35"/>
      <c r="D447" s="35"/>
      <c r="E447" s="235"/>
      <c r="F447" s="266"/>
      <c r="G447" s="35"/>
      <c r="H447" s="35"/>
      <c r="I447" s="35"/>
      <c r="J447" s="35"/>
    </row>
    <row r="448" spans="1:10" s="24" customFormat="1" x14ac:dyDescent="0.25">
      <c r="A448" s="35"/>
      <c r="B448" s="76"/>
      <c r="C448" s="35"/>
      <c r="D448" s="35"/>
      <c r="E448" s="235"/>
      <c r="F448" s="266"/>
      <c r="G448" s="35"/>
      <c r="H448" s="35"/>
      <c r="I448" s="35"/>
      <c r="J448" s="35"/>
    </row>
    <row r="449" spans="1:10" s="24" customFormat="1" x14ac:dyDescent="0.25">
      <c r="A449" s="35"/>
      <c r="B449" s="76"/>
      <c r="C449" s="35"/>
      <c r="D449" s="35"/>
      <c r="E449" s="235"/>
      <c r="F449" s="266"/>
      <c r="G449" s="35"/>
      <c r="H449" s="35"/>
      <c r="I449" s="35"/>
      <c r="J449" s="35"/>
    </row>
    <row r="450" spans="1:10" s="24" customFormat="1" x14ac:dyDescent="0.25">
      <c r="A450" s="35"/>
      <c r="B450" s="76"/>
      <c r="C450" s="35"/>
      <c r="D450" s="35"/>
      <c r="E450" s="235"/>
      <c r="F450" s="266"/>
      <c r="G450" s="35"/>
      <c r="H450" s="35"/>
      <c r="I450" s="35"/>
      <c r="J450" s="35"/>
    </row>
    <row r="451" spans="1:10" s="24" customFormat="1" x14ac:dyDescent="0.25">
      <c r="A451" s="35"/>
      <c r="B451" s="76"/>
      <c r="C451" s="35"/>
      <c r="D451" s="35"/>
      <c r="E451" s="235"/>
      <c r="F451" s="266"/>
      <c r="G451" s="35"/>
      <c r="H451" s="35"/>
      <c r="I451" s="35"/>
      <c r="J451" s="35"/>
    </row>
    <row r="452" spans="1:10" s="24" customFormat="1" x14ac:dyDescent="0.25">
      <c r="A452" s="35"/>
      <c r="B452" s="76"/>
      <c r="C452" s="35"/>
      <c r="D452" s="35"/>
      <c r="E452" s="235"/>
      <c r="F452" s="266"/>
      <c r="G452" s="35"/>
      <c r="H452" s="35"/>
      <c r="I452" s="35"/>
      <c r="J452" s="35"/>
    </row>
    <row r="453" spans="1:10" s="24" customFormat="1" x14ac:dyDescent="0.25">
      <c r="A453" s="35"/>
      <c r="B453" s="76"/>
      <c r="C453" s="35"/>
      <c r="D453" s="35"/>
      <c r="E453" s="235"/>
      <c r="F453" s="266"/>
      <c r="G453" s="35"/>
      <c r="H453" s="35"/>
      <c r="I453" s="35"/>
      <c r="J453" s="35"/>
    </row>
    <row r="454" spans="1:10" s="24" customFormat="1" x14ac:dyDescent="0.25">
      <c r="A454" s="35"/>
      <c r="B454" s="76"/>
      <c r="C454" s="35"/>
      <c r="D454" s="35"/>
      <c r="E454" s="235"/>
      <c r="F454" s="266"/>
      <c r="G454" s="35"/>
      <c r="H454" s="35"/>
      <c r="I454" s="35"/>
      <c r="J454" s="35"/>
    </row>
    <row r="455" spans="1:10" s="24" customFormat="1" x14ac:dyDescent="0.25">
      <c r="A455" s="35"/>
      <c r="B455" s="76"/>
      <c r="C455" s="35"/>
      <c r="D455" s="35"/>
      <c r="E455" s="235"/>
      <c r="F455" s="266"/>
      <c r="G455" s="35"/>
      <c r="H455" s="35"/>
      <c r="I455" s="35"/>
      <c r="J455" s="35"/>
    </row>
    <row r="456" spans="1:10" s="24" customFormat="1" x14ac:dyDescent="0.25">
      <c r="A456" s="35"/>
      <c r="B456" s="76"/>
      <c r="C456" s="35"/>
      <c r="D456" s="35"/>
      <c r="E456" s="235"/>
      <c r="F456" s="266"/>
      <c r="G456" s="35"/>
      <c r="H456" s="35"/>
      <c r="I456" s="35"/>
      <c r="J456" s="35"/>
    </row>
    <row r="457" spans="1:10" s="24" customFormat="1" x14ac:dyDescent="0.25">
      <c r="A457" s="35"/>
      <c r="B457" s="76"/>
      <c r="C457" s="35"/>
      <c r="D457" s="35"/>
      <c r="E457" s="235"/>
      <c r="F457" s="266"/>
      <c r="G457" s="35"/>
      <c r="H457" s="35"/>
      <c r="I457" s="35"/>
      <c r="J457" s="35"/>
    </row>
    <row r="458" spans="1:10" s="24" customFormat="1" x14ac:dyDescent="0.25">
      <c r="A458" s="35"/>
      <c r="B458" s="76"/>
      <c r="C458" s="35"/>
      <c r="D458" s="35"/>
      <c r="E458" s="235"/>
      <c r="F458" s="266"/>
      <c r="G458" s="35"/>
      <c r="H458" s="35"/>
      <c r="I458" s="35"/>
      <c r="J458" s="35"/>
    </row>
    <row r="459" spans="1:10" s="24" customFormat="1" x14ac:dyDescent="0.25">
      <c r="A459" s="35"/>
      <c r="B459" s="76"/>
      <c r="C459" s="35"/>
      <c r="D459" s="35"/>
      <c r="E459" s="235"/>
      <c r="F459" s="266"/>
      <c r="G459" s="35"/>
      <c r="H459" s="35"/>
      <c r="I459" s="35"/>
      <c r="J459" s="35"/>
    </row>
    <row r="460" spans="1:10" s="24" customFormat="1" x14ac:dyDescent="0.25">
      <c r="A460" s="35"/>
      <c r="B460" s="76"/>
      <c r="C460" s="35"/>
      <c r="D460" s="35"/>
      <c r="E460" s="235"/>
      <c r="F460" s="266"/>
      <c r="G460" s="35"/>
      <c r="H460" s="35"/>
      <c r="I460" s="35"/>
      <c r="J460" s="35"/>
    </row>
    <row r="461" spans="1:10" s="24" customFormat="1" x14ac:dyDescent="0.25">
      <c r="A461" s="35"/>
      <c r="B461" s="76"/>
      <c r="C461" s="35"/>
      <c r="D461" s="35"/>
      <c r="E461" s="235"/>
      <c r="F461" s="266"/>
      <c r="G461" s="35"/>
      <c r="H461" s="35"/>
      <c r="I461" s="35"/>
      <c r="J461" s="35"/>
    </row>
    <row r="462" spans="1:10" s="24" customFormat="1" x14ac:dyDescent="0.25">
      <c r="A462" s="35"/>
      <c r="B462" s="76"/>
      <c r="C462" s="35"/>
      <c r="D462" s="35"/>
      <c r="E462" s="235"/>
      <c r="F462" s="266"/>
      <c r="G462" s="35"/>
      <c r="H462" s="35"/>
      <c r="I462" s="35"/>
      <c r="J462" s="35"/>
    </row>
    <row r="463" spans="1:10" s="24" customFormat="1" x14ac:dyDescent="0.25">
      <c r="A463" s="35"/>
      <c r="B463" s="76"/>
      <c r="C463" s="35"/>
      <c r="D463" s="35"/>
      <c r="E463" s="235"/>
      <c r="F463" s="266"/>
      <c r="G463" s="35"/>
      <c r="H463" s="35"/>
      <c r="I463" s="35"/>
      <c r="J463" s="35"/>
    </row>
    <row r="464" spans="1:10" s="24" customFormat="1" x14ac:dyDescent="0.25">
      <c r="A464" s="35"/>
      <c r="B464" s="76"/>
      <c r="C464" s="35"/>
      <c r="D464" s="35"/>
      <c r="E464" s="235"/>
      <c r="F464" s="266"/>
      <c r="G464" s="35"/>
      <c r="H464" s="35"/>
      <c r="I464" s="35"/>
      <c r="J464" s="35"/>
    </row>
    <row r="465" spans="1:10" s="24" customFormat="1" x14ac:dyDescent="0.25">
      <c r="A465" s="35"/>
      <c r="B465" s="76"/>
      <c r="C465" s="35"/>
      <c r="D465" s="35"/>
      <c r="E465" s="235"/>
      <c r="F465" s="266"/>
      <c r="G465" s="35"/>
      <c r="H465" s="35"/>
      <c r="I465" s="35"/>
      <c r="J465" s="35"/>
    </row>
    <row r="466" spans="1:10" s="24" customFormat="1" x14ac:dyDescent="0.25">
      <c r="A466" s="35"/>
      <c r="B466" s="76"/>
      <c r="C466" s="35"/>
      <c r="D466" s="35"/>
      <c r="E466" s="235"/>
      <c r="F466" s="266"/>
      <c r="G466" s="35"/>
      <c r="H466" s="35"/>
      <c r="I466" s="35"/>
      <c r="J466" s="35"/>
    </row>
    <row r="467" spans="1:10" s="24" customFormat="1" x14ac:dyDescent="0.25">
      <c r="A467" s="35"/>
      <c r="B467" s="76"/>
      <c r="C467" s="35"/>
      <c r="D467" s="35"/>
      <c r="E467" s="235"/>
      <c r="F467" s="266"/>
      <c r="G467" s="35"/>
      <c r="H467" s="35"/>
      <c r="I467" s="35"/>
      <c r="J467" s="35"/>
    </row>
    <row r="468" spans="1:10" s="24" customFormat="1" x14ac:dyDescent="0.25">
      <c r="A468" s="35"/>
      <c r="B468" s="76"/>
      <c r="C468" s="35"/>
      <c r="D468" s="35"/>
      <c r="E468" s="235"/>
      <c r="F468" s="266"/>
      <c r="G468" s="35"/>
      <c r="H468" s="35"/>
      <c r="I468" s="35"/>
      <c r="J468" s="35"/>
    </row>
    <row r="469" spans="1:10" s="24" customFormat="1" x14ac:dyDescent="0.25">
      <c r="A469" s="35"/>
      <c r="B469" s="76"/>
      <c r="C469" s="35"/>
      <c r="D469" s="35"/>
      <c r="E469" s="235"/>
      <c r="F469" s="266"/>
      <c r="G469" s="35"/>
      <c r="H469" s="35"/>
      <c r="I469" s="35"/>
      <c r="J469" s="35"/>
    </row>
    <row r="470" spans="1:10" s="24" customFormat="1" x14ac:dyDescent="0.25">
      <c r="A470" s="35"/>
      <c r="B470" s="76"/>
      <c r="C470" s="35"/>
      <c r="D470" s="35"/>
      <c r="E470" s="235"/>
      <c r="F470" s="266"/>
      <c r="G470" s="35"/>
      <c r="H470" s="35"/>
      <c r="I470" s="35"/>
      <c r="J470" s="35"/>
    </row>
    <row r="471" spans="1:10" s="24" customFormat="1" x14ac:dyDescent="0.25">
      <c r="A471" s="35"/>
      <c r="B471" s="76"/>
      <c r="C471" s="35"/>
      <c r="D471" s="35"/>
      <c r="E471" s="235"/>
      <c r="F471" s="266"/>
      <c r="G471" s="35"/>
      <c r="H471" s="35"/>
      <c r="I471" s="35"/>
      <c r="J471" s="35"/>
    </row>
    <row r="472" spans="1:10" s="24" customFormat="1" x14ac:dyDescent="0.25">
      <c r="A472" s="35"/>
      <c r="B472" s="76"/>
      <c r="C472" s="35"/>
      <c r="D472" s="35"/>
      <c r="E472" s="235"/>
      <c r="F472" s="266"/>
      <c r="G472" s="35"/>
      <c r="H472" s="35"/>
      <c r="I472" s="35"/>
      <c r="J472" s="35"/>
    </row>
    <row r="473" spans="1:10" s="24" customFormat="1" x14ac:dyDescent="0.25">
      <c r="A473" s="35"/>
      <c r="B473" s="76"/>
      <c r="C473" s="35"/>
      <c r="D473" s="35"/>
      <c r="E473" s="235"/>
      <c r="F473" s="266"/>
      <c r="G473" s="35"/>
      <c r="H473" s="35"/>
      <c r="I473" s="35"/>
      <c r="J473" s="35"/>
    </row>
    <row r="474" spans="1:10" s="24" customFormat="1" x14ac:dyDescent="0.25">
      <c r="A474" s="35"/>
      <c r="B474" s="76"/>
      <c r="C474" s="35"/>
      <c r="D474" s="35"/>
      <c r="E474" s="235"/>
      <c r="F474" s="266"/>
      <c r="G474" s="35"/>
      <c r="H474" s="35"/>
      <c r="I474" s="35"/>
      <c r="J474" s="35"/>
    </row>
    <row r="475" spans="1:10" s="24" customFormat="1" x14ac:dyDescent="0.25">
      <c r="A475" s="35"/>
      <c r="B475" s="76"/>
      <c r="C475" s="35"/>
      <c r="D475" s="35"/>
      <c r="E475" s="235"/>
      <c r="F475" s="266"/>
      <c r="G475" s="35"/>
      <c r="H475" s="35"/>
      <c r="I475" s="35"/>
      <c r="J475" s="35"/>
    </row>
    <row r="476" spans="1:10" s="24" customFormat="1" x14ac:dyDescent="0.25">
      <c r="A476" s="35"/>
      <c r="B476" s="76"/>
      <c r="C476" s="35"/>
      <c r="D476" s="35"/>
      <c r="E476" s="235"/>
      <c r="F476" s="266"/>
      <c r="G476" s="35"/>
      <c r="H476" s="35"/>
      <c r="I476" s="35"/>
      <c r="J476" s="35"/>
    </row>
    <row r="477" spans="1:10" s="24" customFormat="1" x14ac:dyDescent="0.25">
      <c r="A477" s="35"/>
      <c r="B477" s="76"/>
      <c r="C477" s="35"/>
      <c r="D477" s="35"/>
      <c r="E477" s="235"/>
      <c r="F477" s="266"/>
      <c r="G477" s="35"/>
      <c r="H477" s="35"/>
      <c r="I477" s="35"/>
      <c r="J477" s="35"/>
    </row>
    <row r="478" spans="1:10" s="24" customFormat="1" x14ac:dyDescent="0.25">
      <c r="A478" s="35"/>
      <c r="B478" s="76"/>
      <c r="C478" s="35"/>
      <c r="D478" s="35"/>
      <c r="E478" s="235"/>
      <c r="F478" s="266"/>
      <c r="G478" s="35"/>
      <c r="H478" s="35"/>
      <c r="I478" s="35"/>
      <c r="J478" s="35"/>
    </row>
    <row r="479" spans="1:10" s="24" customFormat="1" x14ac:dyDescent="0.25">
      <c r="A479" s="35"/>
      <c r="B479" s="76"/>
      <c r="C479" s="35"/>
      <c r="D479" s="35"/>
      <c r="E479" s="235"/>
      <c r="F479" s="266"/>
      <c r="G479" s="35"/>
      <c r="H479" s="35"/>
      <c r="I479" s="35"/>
      <c r="J479" s="35"/>
    </row>
    <row r="480" spans="1:10" s="24" customFormat="1" x14ac:dyDescent="0.25">
      <c r="A480" s="35"/>
      <c r="B480" s="76"/>
      <c r="C480" s="35"/>
      <c r="D480" s="35"/>
      <c r="E480" s="235"/>
      <c r="F480" s="266"/>
      <c r="G480" s="35"/>
      <c r="H480" s="35"/>
      <c r="I480" s="35"/>
      <c r="J480" s="35"/>
    </row>
    <row r="481" spans="1:10" s="24" customFormat="1" x14ac:dyDescent="0.25">
      <c r="A481" s="35"/>
      <c r="B481" s="76"/>
      <c r="C481" s="35"/>
      <c r="D481" s="35"/>
      <c r="E481" s="235"/>
      <c r="F481" s="266"/>
      <c r="G481" s="35"/>
      <c r="H481" s="35"/>
      <c r="I481" s="35"/>
      <c r="J481" s="35"/>
    </row>
    <row r="482" spans="1:10" s="24" customFormat="1" x14ac:dyDescent="0.25">
      <c r="A482" s="35"/>
      <c r="B482" s="76"/>
      <c r="C482" s="35"/>
      <c r="D482" s="35"/>
      <c r="E482" s="235"/>
      <c r="F482" s="266"/>
      <c r="G482" s="35"/>
      <c r="H482" s="35"/>
      <c r="I482" s="35"/>
      <c r="J482" s="35"/>
    </row>
    <row r="483" spans="1:10" s="24" customFormat="1" x14ac:dyDescent="0.25">
      <c r="A483" s="35"/>
      <c r="B483" s="76"/>
      <c r="C483" s="35"/>
      <c r="D483" s="35"/>
      <c r="E483" s="235"/>
      <c r="F483" s="266"/>
      <c r="G483" s="35"/>
      <c r="H483" s="35"/>
      <c r="I483" s="35"/>
      <c r="J483" s="35"/>
    </row>
    <row r="484" spans="1:10" s="24" customFormat="1" x14ac:dyDescent="0.25">
      <c r="A484" s="35"/>
      <c r="B484" s="76"/>
      <c r="C484" s="35"/>
      <c r="D484" s="35"/>
      <c r="E484" s="235"/>
      <c r="F484" s="266"/>
      <c r="G484" s="35"/>
      <c r="H484" s="35"/>
      <c r="I484" s="35"/>
      <c r="J484" s="35"/>
    </row>
    <row r="485" spans="1:10" s="24" customFormat="1" x14ac:dyDescent="0.25">
      <c r="A485" s="35"/>
      <c r="B485" s="76"/>
      <c r="C485" s="35"/>
      <c r="D485" s="35"/>
      <c r="E485" s="235"/>
      <c r="F485" s="266"/>
      <c r="G485" s="35"/>
      <c r="H485" s="35"/>
      <c r="I485" s="35"/>
      <c r="J485" s="35"/>
    </row>
    <row r="486" spans="1:10" s="24" customFormat="1" x14ac:dyDescent="0.25">
      <c r="A486" s="35"/>
      <c r="B486" s="76"/>
      <c r="C486" s="35"/>
      <c r="D486" s="35"/>
      <c r="E486" s="235"/>
      <c r="F486" s="266"/>
      <c r="G486" s="35"/>
      <c r="H486" s="35"/>
      <c r="I486" s="35"/>
      <c r="J486" s="35"/>
    </row>
    <row r="487" spans="1:10" s="24" customFormat="1" x14ac:dyDescent="0.25">
      <c r="A487" s="35"/>
      <c r="B487" s="76"/>
      <c r="C487" s="35"/>
      <c r="D487" s="35"/>
      <c r="E487" s="235"/>
      <c r="F487" s="266"/>
      <c r="G487" s="35"/>
      <c r="H487" s="35"/>
      <c r="I487" s="35"/>
      <c r="J487" s="35"/>
    </row>
    <row r="488" spans="1:10" s="24" customFormat="1" x14ac:dyDescent="0.25">
      <c r="A488" s="35"/>
      <c r="B488" s="76"/>
      <c r="C488" s="35"/>
      <c r="D488" s="35"/>
      <c r="E488" s="235"/>
      <c r="F488" s="266"/>
      <c r="G488" s="35"/>
      <c r="H488" s="35"/>
      <c r="I488" s="35"/>
      <c r="J488" s="35"/>
    </row>
    <row r="489" spans="1:10" s="24" customFormat="1" x14ac:dyDescent="0.25">
      <c r="A489" s="35"/>
      <c r="B489" s="76"/>
      <c r="C489" s="35"/>
      <c r="D489" s="35"/>
      <c r="E489" s="235"/>
      <c r="F489" s="266"/>
      <c r="G489" s="35"/>
      <c r="H489" s="35"/>
      <c r="I489" s="35"/>
      <c r="J489" s="35"/>
    </row>
    <row r="490" spans="1:10" s="24" customFormat="1" x14ac:dyDescent="0.25">
      <c r="A490" s="35"/>
      <c r="B490" s="76"/>
      <c r="C490" s="35"/>
      <c r="D490" s="35"/>
      <c r="E490" s="235"/>
      <c r="F490" s="266"/>
      <c r="G490" s="35"/>
      <c r="H490" s="35"/>
      <c r="I490" s="35"/>
      <c r="J490" s="35"/>
    </row>
    <row r="491" spans="1:10" s="24" customFormat="1" x14ac:dyDescent="0.25">
      <c r="A491" s="35"/>
      <c r="B491" s="76"/>
      <c r="C491" s="35"/>
      <c r="D491" s="35"/>
      <c r="E491" s="235"/>
      <c r="F491" s="266"/>
      <c r="G491" s="35"/>
      <c r="H491" s="35"/>
      <c r="I491" s="35"/>
      <c r="J491" s="35"/>
    </row>
    <row r="492" spans="1:10" s="24" customFormat="1" x14ac:dyDescent="0.25">
      <c r="A492" s="35"/>
      <c r="B492" s="76"/>
      <c r="C492" s="35"/>
      <c r="D492" s="35"/>
      <c r="E492" s="235"/>
      <c r="F492" s="266"/>
      <c r="G492" s="35"/>
      <c r="H492" s="35"/>
      <c r="I492" s="35"/>
      <c r="J492" s="35"/>
    </row>
    <row r="493" spans="1:10" s="24" customFormat="1" x14ac:dyDescent="0.25">
      <c r="A493" s="35"/>
      <c r="B493" s="76"/>
      <c r="C493" s="35"/>
      <c r="D493" s="35"/>
      <c r="E493" s="235"/>
      <c r="F493" s="266"/>
      <c r="G493" s="35"/>
      <c r="H493" s="35"/>
      <c r="I493" s="35"/>
      <c r="J493" s="35"/>
    </row>
    <row r="494" spans="1:10" s="24" customFormat="1" x14ac:dyDescent="0.25">
      <c r="A494" s="35"/>
      <c r="B494" s="76"/>
      <c r="C494" s="35"/>
      <c r="D494" s="35"/>
      <c r="E494" s="235"/>
      <c r="F494" s="266"/>
      <c r="G494" s="35"/>
      <c r="H494" s="35"/>
      <c r="I494" s="35"/>
      <c r="J494" s="35"/>
    </row>
    <row r="495" spans="1:10" s="24" customFormat="1" x14ac:dyDescent="0.25">
      <c r="A495" s="35"/>
      <c r="B495" s="76"/>
      <c r="C495" s="35"/>
      <c r="D495" s="35"/>
      <c r="E495" s="235"/>
      <c r="F495" s="266"/>
      <c r="G495" s="35"/>
      <c r="H495" s="35"/>
      <c r="I495" s="35"/>
      <c r="J495" s="35"/>
    </row>
    <row r="496" spans="1:10" s="24" customFormat="1" x14ac:dyDescent="0.25">
      <c r="A496" s="35"/>
      <c r="B496" s="76"/>
      <c r="C496" s="35"/>
      <c r="D496" s="35"/>
      <c r="E496" s="235"/>
      <c r="F496" s="266"/>
      <c r="G496" s="35"/>
      <c r="H496" s="35"/>
      <c r="I496" s="35"/>
      <c r="J496" s="35"/>
    </row>
    <row r="497" spans="1:10" s="24" customFormat="1" x14ac:dyDescent="0.25">
      <c r="A497" s="35"/>
      <c r="B497" s="76"/>
      <c r="C497" s="35"/>
      <c r="D497" s="35"/>
      <c r="E497" s="235"/>
      <c r="F497" s="266"/>
      <c r="G497" s="35"/>
      <c r="H497" s="35"/>
      <c r="I497" s="35"/>
      <c r="J497" s="35"/>
    </row>
    <row r="498" spans="1:10" s="24" customFormat="1" x14ac:dyDescent="0.25">
      <c r="A498" s="35"/>
      <c r="B498" s="76"/>
      <c r="C498" s="35"/>
      <c r="D498" s="35"/>
      <c r="E498" s="235"/>
      <c r="F498" s="266"/>
      <c r="G498" s="35"/>
      <c r="H498" s="35"/>
      <c r="I498" s="35"/>
      <c r="J498" s="35"/>
    </row>
    <row r="499" spans="1:10" s="24" customFormat="1" x14ac:dyDescent="0.25">
      <c r="A499" s="35"/>
      <c r="B499" s="76"/>
      <c r="C499" s="35"/>
      <c r="D499" s="35"/>
      <c r="E499" s="235"/>
      <c r="F499" s="266"/>
      <c r="G499" s="35"/>
      <c r="H499" s="35"/>
      <c r="I499" s="35"/>
      <c r="J499" s="35"/>
    </row>
    <row r="500" spans="1:10" s="24" customFormat="1" x14ac:dyDescent="0.25">
      <c r="A500" s="35"/>
      <c r="B500" s="76"/>
      <c r="C500" s="35"/>
      <c r="D500" s="35"/>
      <c r="E500" s="235"/>
      <c r="F500" s="266"/>
      <c r="G500" s="35"/>
      <c r="H500" s="35"/>
      <c r="I500" s="35"/>
      <c r="J500" s="35"/>
    </row>
    <row r="501" spans="1:10" s="24" customFormat="1" x14ac:dyDescent="0.25">
      <c r="A501" s="35"/>
      <c r="B501" s="76"/>
      <c r="C501" s="35"/>
      <c r="D501" s="35"/>
      <c r="E501" s="235"/>
      <c r="F501" s="266"/>
      <c r="G501" s="35"/>
      <c r="H501" s="35"/>
      <c r="I501" s="35"/>
      <c r="J501" s="35"/>
    </row>
    <row r="502" spans="1:10" s="24" customFormat="1" x14ac:dyDescent="0.25">
      <c r="A502" s="35"/>
      <c r="B502" s="76"/>
      <c r="C502" s="35"/>
      <c r="D502" s="35"/>
      <c r="E502" s="235"/>
      <c r="F502" s="266"/>
      <c r="G502" s="35"/>
      <c r="H502" s="35"/>
      <c r="I502" s="35"/>
      <c r="J502" s="35"/>
    </row>
    <row r="503" spans="1:10" s="24" customFormat="1" x14ac:dyDescent="0.25">
      <c r="A503" s="35"/>
      <c r="B503" s="76"/>
      <c r="C503" s="35"/>
      <c r="D503" s="35"/>
      <c r="E503" s="235"/>
      <c r="F503" s="266"/>
      <c r="G503" s="35"/>
      <c r="H503" s="35"/>
      <c r="I503" s="35"/>
      <c r="J503" s="35"/>
    </row>
    <row r="504" spans="1:10" s="24" customFormat="1" x14ac:dyDescent="0.25">
      <c r="A504" s="35"/>
      <c r="B504" s="76"/>
      <c r="C504" s="35"/>
      <c r="D504" s="35"/>
      <c r="E504" s="235"/>
      <c r="F504" s="266"/>
      <c r="G504" s="35"/>
      <c r="H504" s="35"/>
      <c r="I504" s="35"/>
      <c r="J504" s="35"/>
    </row>
    <row r="505" spans="1:10" s="24" customFormat="1" x14ac:dyDescent="0.25">
      <c r="A505" s="35"/>
      <c r="B505" s="76"/>
      <c r="C505" s="35"/>
      <c r="D505" s="35"/>
      <c r="E505" s="235"/>
      <c r="F505" s="266"/>
      <c r="G505" s="35"/>
      <c r="H505" s="35"/>
      <c r="I505" s="35"/>
      <c r="J505" s="35"/>
    </row>
    <row r="506" spans="1:10" s="24" customFormat="1" x14ac:dyDescent="0.25">
      <c r="A506" s="35"/>
      <c r="B506" s="76"/>
      <c r="C506" s="35"/>
      <c r="D506" s="35"/>
      <c r="E506" s="235"/>
      <c r="F506" s="266"/>
      <c r="G506" s="35"/>
      <c r="H506" s="35"/>
      <c r="I506" s="35"/>
      <c r="J506" s="35"/>
    </row>
    <row r="507" spans="1:10" s="24" customFormat="1" x14ac:dyDescent="0.25">
      <c r="A507" s="35"/>
      <c r="B507" s="76"/>
      <c r="C507" s="35"/>
      <c r="D507" s="35"/>
      <c r="E507" s="235"/>
      <c r="F507" s="266"/>
      <c r="G507" s="35"/>
      <c r="H507" s="35"/>
      <c r="I507" s="35"/>
      <c r="J507" s="35"/>
    </row>
    <row r="508" spans="1:10" s="24" customFormat="1" x14ac:dyDescent="0.25">
      <c r="A508" s="35"/>
      <c r="B508" s="76"/>
      <c r="C508" s="35"/>
      <c r="D508" s="35"/>
      <c r="E508" s="235"/>
      <c r="F508" s="266"/>
      <c r="G508" s="35"/>
      <c r="H508" s="35"/>
      <c r="I508" s="35"/>
      <c r="J508" s="35"/>
    </row>
    <row r="509" spans="1:10" s="24" customFormat="1" x14ac:dyDescent="0.25">
      <c r="A509" s="35"/>
      <c r="B509" s="76"/>
      <c r="C509" s="35"/>
      <c r="D509" s="35"/>
      <c r="E509" s="235"/>
      <c r="F509" s="266"/>
      <c r="G509" s="35"/>
      <c r="H509" s="35"/>
      <c r="I509" s="35"/>
      <c r="J509" s="35"/>
    </row>
    <row r="510" spans="1:10" s="24" customFormat="1" x14ac:dyDescent="0.25">
      <c r="A510" s="35"/>
      <c r="B510" s="76"/>
      <c r="C510" s="35"/>
      <c r="D510" s="35"/>
      <c r="E510" s="235"/>
      <c r="F510" s="266"/>
      <c r="G510" s="35"/>
      <c r="H510" s="35"/>
      <c r="I510" s="35"/>
      <c r="J510" s="35"/>
    </row>
    <row r="511" spans="1:10" s="24" customFormat="1" x14ac:dyDescent="0.25">
      <c r="A511" s="35"/>
      <c r="B511" s="76"/>
      <c r="C511" s="35"/>
      <c r="D511" s="35"/>
      <c r="E511" s="235"/>
      <c r="F511" s="266"/>
      <c r="G511" s="35"/>
      <c r="H511" s="35"/>
      <c r="I511" s="35"/>
      <c r="J511" s="35"/>
    </row>
    <row r="512" spans="1:10" s="24" customFormat="1" x14ac:dyDescent="0.25">
      <c r="A512" s="35"/>
      <c r="B512" s="76"/>
      <c r="C512" s="35"/>
      <c r="D512" s="35"/>
      <c r="E512" s="235"/>
      <c r="F512" s="266"/>
      <c r="G512" s="35"/>
      <c r="H512" s="35"/>
      <c r="I512" s="35"/>
      <c r="J512" s="35"/>
    </row>
    <row r="513" spans="1:10" s="24" customFormat="1" x14ac:dyDescent="0.25">
      <c r="A513" s="35"/>
      <c r="B513" s="76"/>
      <c r="C513" s="35"/>
      <c r="D513" s="35"/>
      <c r="E513" s="235"/>
      <c r="F513" s="266"/>
      <c r="G513" s="35"/>
      <c r="H513" s="35"/>
      <c r="I513" s="35"/>
      <c r="J513" s="35"/>
    </row>
    <row r="514" spans="1:10" s="24" customFormat="1" x14ac:dyDescent="0.25">
      <c r="A514" s="35"/>
      <c r="B514" s="76"/>
      <c r="C514" s="35"/>
      <c r="D514" s="35"/>
      <c r="E514" s="235"/>
      <c r="F514" s="266"/>
      <c r="G514" s="35"/>
      <c r="H514" s="35"/>
      <c r="I514" s="35"/>
      <c r="J514" s="35"/>
    </row>
    <row r="515" spans="1:10" s="24" customFormat="1" x14ac:dyDescent="0.25">
      <c r="A515" s="35"/>
      <c r="B515" s="76"/>
      <c r="C515" s="35"/>
      <c r="D515" s="35"/>
      <c r="E515" s="235"/>
      <c r="F515" s="266"/>
      <c r="G515" s="35"/>
      <c r="H515" s="35"/>
      <c r="I515" s="35"/>
      <c r="J515" s="35"/>
    </row>
    <row r="516" spans="1:10" s="24" customFormat="1" x14ac:dyDescent="0.25">
      <c r="A516" s="35"/>
      <c r="B516" s="76"/>
      <c r="C516" s="35"/>
      <c r="D516" s="35"/>
      <c r="E516" s="235"/>
      <c r="F516" s="266"/>
      <c r="G516" s="35"/>
      <c r="H516" s="35"/>
      <c r="I516" s="35"/>
      <c r="J516" s="35"/>
    </row>
    <row r="517" spans="1:10" s="24" customFormat="1" x14ac:dyDescent="0.25">
      <c r="A517" s="35"/>
      <c r="B517" s="76"/>
      <c r="C517" s="35"/>
      <c r="D517" s="35"/>
      <c r="E517" s="235"/>
      <c r="F517" s="266"/>
      <c r="G517" s="35"/>
      <c r="H517" s="35"/>
      <c r="I517" s="35"/>
      <c r="J517" s="35"/>
    </row>
    <row r="518" spans="1:10" s="24" customFormat="1" x14ac:dyDescent="0.25">
      <c r="A518" s="35"/>
      <c r="B518" s="76"/>
      <c r="C518" s="35"/>
      <c r="D518" s="35"/>
      <c r="E518" s="235"/>
      <c r="F518" s="266"/>
      <c r="G518" s="35"/>
      <c r="H518" s="35"/>
      <c r="I518" s="35"/>
      <c r="J518" s="35"/>
    </row>
    <row r="519" spans="1:10" s="24" customFormat="1" x14ac:dyDescent="0.25">
      <c r="A519" s="35"/>
      <c r="B519" s="76"/>
      <c r="C519" s="35"/>
      <c r="D519" s="35"/>
      <c r="E519" s="235"/>
      <c r="F519" s="266"/>
      <c r="G519" s="35"/>
      <c r="H519" s="35"/>
      <c r="I519" s="35"/>
      <c r="J519" s="35"/>
    </row>
    <row r="520" spans="1:10" s="24" customFormat="1" x14ac:dyDescent="0.25">
      <c r="A520" s="35"/>
      <c r="B520" s="76"/>
      <c r="C520" s="35"/>
      <c r="D520" s="35"/>
      <c r="E520" s="235"/>
      <c r="F520" s="266"/>
      <c r="G520" s="35"/>
      <c r="H520" s="35"/>
      <c r="I520" s="35"/>
      <c r="J520" s="35"/>
    </row>
    <row r="521" spans="1:10" s="24" customFormat="1" x14ac:dyDescent="0.25">
      <c r="A521" s="35"/>
      <c r="B521" s="76"/>
      <c r="C521" s="35"/>
      <c r="D521" s="35"/>
      <c r="E521" s="235"/>
      <c r="F521" s="266"/>
      <c r="G521" s="35"/>
      <c r="H521" s="35"/>
      <c r="I521" s="35"/>
      <c r="J521" s="35"/>
    </row>
    <row r="522" spans="1:10" s="24" customFormat="1" x14ac:dyDescent="0.25">
      <c r="A522" s="35"/>
      <c r="B522" s="76"/>
      <c r="C522" s="35"/>
      <c r="D522" s="35"/>
      <c r="E522" s="235"/>
      <c r="F522" s="266"/>
      <c r="G522" s="35"/>
      <c r="H522" s="35"/>
      <c r="I522" s="35"/>
      <c r="J522" s="35"/>
    </row>
    <row r="523" spans="1:10" s="24" customFormat="1" x14ac:dyDescent="0.25">
      <c r="A523" s="35"/>
      <c r="B523" s="76"/>
      <c r="C523" s="35"/>
      <c r="D523" s="35"/>
      <c r="E523" s="235"/>
      <c r="F523" s="266"/>
      <c r="G523" s="35"/>
      <c r="H523" s="35"/>
      <c r="I523" s="35"/>
      <c r="J523" s="35"/>
    </row>
    <row r="524" spans="1:10" s="24" customFormat="1" x14ac:dyDescent="0.25">
      <c r="A524" s="35"/>
      <c r="B524" s="76"/>
      <c r="C524" s="35"/>
      <c r="D524" s="35"/>
      <c r="E524" s="235"/>
      <c r="F524" s="266"/>
      <c r="G524" s="35"/>
      <c r="H524" s="35"/>
      <c r="I524" s="35"/>
      <c r="J524" s="35"/>
    </row>
    <row r="525" spans="1:10" s="24" customFormat="1" x14ac:dyDescent="0.25">
      <c r="A525" s="35"/>
      <c r="B525" s="76"/>
      <c r="C525" s="35"/>
      <c r="D525" s="35"/>
      <c r="E525" s="235"/>
      <c r="F525" s="266"/>
      <c r="G525" s="35"/>
      <c r="H525" s="35"/>
      <c r="I525" s="35"/>
      <c r="J525" s="35"/>
    </row>
    <row r="526" spans="1:10" s="24" customFormat="1" x14ac:dyDescent="0.25">
      <c r="A526" s="35"/>
      <c r="B526" s="76"/>
      <c r="C526" s="35"/>
      <c r="D526" s="35"/>
      <c r="E526" s="235"/>
      <c r="F526" s="266"/>
      <c r="G526" s="35"/>
      <c r="H526" s="35"/>
      <c r="I526" s="35"/>
      <c r="J526" s="35"/>
    </row>
    <row r="527" spans="1:10" s="24" customFormat="1" x14ac:dyDescent="0.25">
      <c r="A527" s="35"/>
      <c r="B527" s="76"/>
      <c r="C527" s="35"/>
      <c r="D527" s="35"/>
      <c r="E527" s="235"/>
      <c r="F527" s="266"/>
      <c r="G527" s="35"/>
      <c r="H527" s="35"/>
      <c r="I527" s="35"/>
      <c r="J527" s="35"/>
    </row>
    <row r="528" spans="1:10" s="24" customFormat="1" x14ac:dyDescent="0.25">
      <c r="A528" s="35"/>
      <c r="B528" s="76"/>
      <c r="C528" s="35"/>
      <c r="D528" s="35"/>
      <c r="E528" s="235"/>
      <c r="F528" s="266"/>
      <c r="G528" s="35"/>
      <c r="H528" s="35"/>
      <c r="I528" s="35"/>
      <c r="J528" s="35"/>
    </row>
    <row r="529" spans="1:10" s="24" customFormat="1" x14ac:dyDescent="0.25">
      <c r="A529" s="35"/>
      <c r="B529" s="76"/>
      <c r="C529" s="35"/>
      <c r="D529" s="35"/>
      <c r="E529" s="235"/>
      <c r="F529" s="266"/>
      <c r="G529" s="35"/>
      <c r="H529" s="35"/>
      <c r="I529" s="35"/>
      <c r="J529" s="35"/>
    </row>
    <row r="530" spans="1:10" s="24" customFormat="1" x14ac:dyDescent="0.25">
      <c r="A530" s="35"/>
      <c r="B530" s="76"/>
      <c r="C530" s="35"/>
      <c r="D530" s="35"/>
      <c r="E530" s="235"/>
      <c r="F530" s="266"/>
      <c r="G530" s="35"/>
      <c r="H530" s="35"/>
      <c r="I530" s="35"/>
      <c r="J530" s="35"/>
    </row>
    <row r="531" spans="1:10" s="24" customFormat="1" x14ac:dyDescent="0.25">
      <c r="A531" s="35"/>
      <c r="B531" s="76"/>
      <c r="C531" s="35"/>
      <c r="D531" s="35"/>
      <c r="E531" s="235"/>
      <c r="F531" s="266"/>
      <c r="G531" s="35"/>
      <c r="H531" s="35"/>
      <c r="I531" s="35"/>
      <c r="J531" s="35"/>
    </row>
    <row r="532" spans="1:10" s="24" customFormat="1" x14ac:dyDescent="0.25">
      <c r="A532" s="35"/>
      <c r="B532" s="76"/>
      <c r="C532" s="35"/>
      <c r="D532" s="35"/>
      <c r="E532" s="235"/>
      <c r="F532" s="266"/>
      <c r="G532" s="35"/>
      <c r="H532" s="35"/>
      <c r="I532" s="35"/>
      <c r="J532" s="35"/>
    </row>
    <row r="533" spans="1:10" s="24" customFormat="1" x14ac:dyDescent="0.25">
      <c r="A533" s="35"/>
      <c r="B533" s="76"/>
      <c r="C533" s="35"/>
      <c r="D533" s="35"/>
      <c r="E533" s="235"/>
      <c r="F533" s="266"/>
      <c r="G533" s="35"/>
      <c r="H533" s="35"/>
      <c r="I533" s="35"/>
      <c r="J533" s="35"/>
    </row>
    <row r="534" spans="1:10" s="24" customFormat="1" x14ac:dyDescent="0.25">
      <c r="A534" s="35"/>
      <c r="B534" s="76"/>
      <c r="C534" s="35"/>
      <c r="D534" s="35"/>
      <c r="E534" s="235"/>
      <c r="F534" s="266"/>
      <c r="G534" s="35"/>
      <c r="H534" s="35"/>
      <c r="I534" s="35"/>
      <c r="J534" s="35"/>
    </row>
    <row r="535" spans="1:10" s="24" customFormat="1" x14ac:dyDescent="0.25">
      <c r="A535" s="35"/>
      <c r="B535" s="76"/>
      <c r="C535" s="35"/>
      <c r="D535" s="35"/>
      <c r="E535" s="235"/>
      <c r="F535" s="266"/>
      <c r="G535" s="35"/>
      <c r="H535" s="35"/>
      <c r="I535" s="35"/>
      <c r="J535" s="35"/>
    </row>
    <row r="536" spans="1:10" s="24" customFormat="1" x14ac:dyDescent="0.25">
      <c r="A536" s="35"/>
      <c r="B536" s="76"/>
      <c r="C536" s="35"/>
      <c r="D536" s="35"/>
      <c r="E536" s="235"/>
      <c r="F536" s="266"/>
      <c r="G536" s="35"/>
      <c r="H536" s="35"/>
      <c r="I536" s="35"/>
      <c r="J536" s="35"/>
    </row>
    <row r="537" spans="1:10" s="24" customFormat="1" x14ac:dyDescent="0.25">
      <c r="A537" s="35"/>
      <c r="B537" s="76"/>
      <c r="C537" s="35"/>
      <c r="D537" s="35"/>
      <c r="E537" s="235"/>
      <c r="F537" s="266"/>
      <c r="G537" s="35"/>
      <c r="H537" s="35"/>
      <c r="I537" s="35"/>
      <c r="J537" s="35"/>
    </row>
    <row r="538" spans="1:10" s="24" customFormat="1" x14ac:dyDescent="0.25">
      <c r="A538" s="35"/>
      <c r="B538" s="76"/>
      <c r="C538" s="35"/>
      <c r="D538" s="35"/>
      <c r="E538" s="235"/>
      <c r="F538" s="266"/>
      <c r="G538" s="35"/>
      <c r="H538" s="35"/>
      <c r="I538" s="35"/>
      <c r="J538" s="35"/>
    </row>
    <row r="539" spans="1:10" s="24" customFormat="1" x14ac:dyDescent="0.25">
      <c r="B539" s="77"/>
      <c r="E539" s="236"/>
      <c r="F539" s="267"/>
    </row>
    <row r="540" spans="1:10" s="24" customFormat="1" x14ac:dyDescent="0.25">
      <c r="B540" s="77"/>
      <c r="E540" s="236"/>
      <c r="F540" s="267"/>
    </row>
    <row r="541" spans="1:10" s="24" customFormat="1" x14ac:dyDescent="0.25">
      <c r="B541" s="77"/>
      <c r="E541" s="236"/>
      <c r="F541" s="267"/>
    </row>
    <row r="542" spans="1:10" s="24" customFormat="1" x14ac:dyDescent="0.25">
      <c r="B542" s="77"/>
      <c r="E542" s="236"/>
      <c r="F542" s="267"/>
    </row>
    <row r="543" spans="1:10" s="24" customFormat="1" x14ac:dyDescent="0.25">
      <c r="B543" s="77"/>
      <c r="E543" s="236"/>
      <c r="F543" s="267"/>
    </row>
    <row r="544" spans="1:10" s="24" customFormat="1" x14ac:dyDescent="0.25">
      <c r="B544" s="77"/>
      <c r="E544" s="236"/>
      <c r="F544" s="267"/>
    </row>
    <row r="545" spans="2:6" s="24" customFormat="1" x14ac:dyDescent="0.25">
      <c r="B545" s="77"/>
      <c r="E545" s="236"/>
      <c r="F545" s="267"/>
    </row>
    <row r="546" spans="2:6" s="24" customFormat="1" x14ac:dyDescent="0.25">
      <c r="B546" s="77"/>
      <c r="E546" s="236"/>
      <c r="F546" s="267"/>
    </row>
    <row r="547" spans="2:6" s="24" customFormat="1" x14ac:dyDescent="0.25">
      <c r="B547" s="77"/>
      <c r="E547" s="236"/>
      <c r="F547" s="267"/>
    </row>
    <row r="548" spans="2:6" s="24" customFormat="1" x14ac:dyDescent="0.25">
      <c r="B548" s="77"/>
      <c r="E548" s="236"/>
      <c r="F548" s="267"/>
    </row>
    <row r="549" spans="2:6" s="24" customFormat="1" x14ac:dyDescent="0.25">
      <c r="B549" s="77"/>
      <c r="E549" s="236"/>
      <c r="F549" s="267"/>
    </row>
    <row r="550" spans="2:6" s="24" customFormat="1" x14ac:dyDescent="0.25">
      <c r="B550" s="77"/>
      <c r="E550" s="236"/>
      <c r="F550" s="267"/>
    </row>
    <row r="551" spans="2:6" s="24" customFormat="1" x14ac:dyDescent="0.25">
      <c r="B551" s="77"/>
      <c r="E551" s="236"/>
      <c r="F551" s="267"/>
    </row>
    <row r="552" spans="2:6" s="24" customFormat="1" x14ac:dyDescent="0.25">
      <c r="B552" s="77"/>
      <c r="E552" s="236"/>
      <c r="F552" s="267"/>
    </row>
    <row r="553" spans="2:6" s="24" customFormat="1" x14ac:dyDescent="0.25">
      <c r="B553" s="77"/>
      <c r="E553" s="236"/>
      <c r="F553" s="267"/>
    </row>
    <row r="554" spans="2:6" s="24" customFormat="1" x14ac:dyDescent="0.25">
      <c r="B554" s="77"/>
      <c r="E554" s="236"/>
      <c r="F554" s="267"/>
    </row>
    <row r="555" spans="2:6" s="24" customFormat="1" x14ac:dyDescent="0.25">
      <c r="B555" s="77"/>
      <c r="E555" s="236"/>
      <c r="F555" s="267"/>
    </row>
    <row r="556" spans="2:6" s="24" customFormat="1" x14ac:dyDescent="0.25">
      <c r="B556" s="77"/>
      <c r="E556" s="236"/>
      <c r="F556" s="267"/>
    </row>
    <row r="557" spans="2:6" s="24" customFormat="1" x14ac:dyDescent="0.25">
      <c r="B557" s="77"/>
      <c r="E557" s="236"/>
      <c r="F557" s="267"/>
    </row>
    <row r="558" spans="2:6" s="24" customFormat="1" x14ac:dyDescent="0.25">
      <c r="B558" s="77"/>
      <c r="E558" s="236"/>
      <c r="F558" s="267"/>
    </row>
    <row r="559" spans="2:6" s="24" customFormat="1" x14ac:dyDescent="0.25">
      <c r="B559" s="77"/>
      <c r="E559" s="236"/>
      <c r="F559" s="267"/>
    </row>
    <row r="560" spans="2:6" s="24" customFormat="1" x14ac:dyDescent="0.25">
      <c r="B560" s="77"/>
      <c r="E560" s="236"/>
      <c r="F560" s="267"/>
    </row>
    <row r="561" spans="2:6" s="24" customFormat="1" x14ac:dyDescent="0.25">
      <c r="B561" s="77"/>
      <c r="E561" s="236"/>
      <c r="F561" s="267"/>
    </row>
    <row r="562" spans="2:6" s="24" customFormat="1" x14ac:dyDescent="0.25">
      <c r="B562" s="77"/>
      <c r="E562" s="236"/>
      <c r="F562" s="267"/>
    </row>
    <row r="563" spans="2:6" s="24" customFormat="1" x14ac:dyDescent="0.25">
      <c r="B563" s="77"/>
      <c r="E563" s="236"/>
      <c r="F563" s="267"/>
    </row>
    <row r="564" spans="2:6" s="24" customFormat="1" x14ac:dyDescent="0.25">
      <c r="B564" s="77"/>
      <c r="E564" s="236"/>
      <c r="F564" s="267"/>
    </row>
    <row r="565" spans="2:6" s="24" customFormat="1" x14ac:dyDescent="0.25">
      <c r="B565" s="77"/>
      <c r="E565" s="236"/>
      <c r="F565" s="267"/>
    </row>
    <row r="566" spans="2:6" s="24" customFormat="1" x14ac:dyDescent="0.25">
      <c r="B566" s="77"/>
      <c r="E566" s="236"/>
      <c r="F566" s="267"/>
    </row>
    <row r="567" spans="2:6" s="24" customFormat="1" x14ac:dyDescent="0.25">
      <c r="B567" s="77"/>
      <c r="E567" s="236"/>
      <c r="F567" s="267"/>
    </row>
    <row r="568" spans="2:6" s="24" customFormat="1" x14ac:dyDescent="0.25">
      <c r="B568" s="77"/>
      <c r="E568" s="236"/>
      <c r="F568" s="267"/>
    </row>
    <row r="569" spans="2:6" s="24" customFormat="1" x14ac:dyDescent="0.25">
      <c r="B569" s="77"/>
      <c r="E569" s="236"/>
      <c r="F569" s="267"/>
    </row>
    <row r="570" spans="2:6" s="24" customFormat="1" x14ac:dyDescent="0.25">
      <c r="B570" s="77"/>
      <c r="E570" s="236"/>
      <c r="F570" s="267"/>
    </row>
    <row r="571" spans="2:6" s="24" customFormat="1" x14ac:dyDescent="0.25">
      <c r="B571" s="77"/>
      <c r="E571" s="236"/>
      <c r="F571" s="267"/>
    </row>
    <row r="572" spans="2:6" s="24" customFormat="1" x14ac:dyDescent="0.25">
      <c r="B572" s="77"/>
      <c r="E572" s="236"/>
      <c r="F572" s="267"/>
    </row>
    <row r="573" spans="2:6" s="24" customFormat="1" x14ac:dyDescent="0.25">
      <c r="B573" s="77"/>
      <c r="E573" s="236"/>
      <c r="F573" s="267"/>
    </row>
    <row r="574" spans="2:6" s="24" customFormat="1" x14ac:dyDescent="0.25">
      <c r="B574" s="77"/>
      <c r="E574" s="236"/>
      <c r="F574" s="267"/>
    </row>
    <row r="575" spans="2:6" s="24" customFormat="1" x14ac:dyDescent="0.25">
      <c r="B575" s="77"/>
      <c r="E575" s="236"/>
      <c r="F575" s="267"/>
    </row>
    <row r="576" spans="2:6" s="24" customFormat="1" x14ac:dyDescent="0.25">
      <c r="B576" s="77"/>
      <c r="E576" s="236"/>
      <c r="F576" s="267"/>
    </row>
    <row r="577" spans="2:6" s="24" customFormat="1" x14ac:dyDescent="0.25">
      <c r="B577" s="77"/>
      <c r="E577" s="236"/>
      <c r="F577" s="267"/>
    </row>
    <row r="578" spans="2:6" s="24" customFormat="1" x14ac:dyDescent="0.25">
      <c r="B578" s="77"/>
      <c r="E578" s="236"/>
      <c r="F578" s="267"/>
    </row>
    <row r="579" spans="2:6" s="24" customFormat="1" x14ac:dyDescent="0.25">
      <c r="B579" s="77"/>
      <c r="E579" s="236"/>
      <c r="F579" s="267"/>
    </row>
    <row r="580" spans="2:6" s="24" customFormat="1" x14ac:dyDescent="0.25">
      <c r="B580" s="77"/>
      <c r="E580" s="236"/>
      <c r="F580" s="267"/>
    </row>
    <row r="581" spans="2:6" s="24" customFormat="1" x14ac:dyDescent="0.25">
      <c r="B581" s="77"/>
      <c r="E581" s="236"/>
      <c r="F581" s="267"/>
    </row>
    <row r="582" spans="2:6" s="24" customFormat="1" x14ac:dyDescent="0.25">
      <c r="B582" s="77"/>
      <c r="E582" s="236"/>
      <c r="F582" s="267"/>
    </row>
    <row r="583" spans="2:6" s="24" customFormat="1" x14ac:dyDescent="0.25">
      <c r="B583" s="77"/>
      <c r="E583" s="236"/>
      <c r="F583" s="267"/>
    </row>
    <row r="584" spans="2:6" s="24" customFormat="1" x14ac:dyDescent="0.25">
      <c r="B584" s="77"/>
      <c r="E584" s="236"/>
      <c r="F584" s="267"/>
    </row>
    <row r="585" spans="2:6" s="24" customFormat="1" x14ac:dyDescent="0.25">
      <c r="B585" s="77"/>
      <c r="E585" s="236"/>
      <c r="F585" s="267"/>
    </row>
    <row r="586" spans="2:6" s="24" customFormat="1" x14ac:dyDescent="0.25">
      <c r="B586" s="77"/>
      <c r="E586" s="236"/>
      <c r="F586" s="267"/>
    </row>
    <row r="587" spans="2:6" s="24" customFormat="1" x14ac:dyDescent="0.25">
      <c r="B587" s="77"/>
      <c r="E587" s="236"/>
      <c r="F587" s="267"/>
    </row>
    <row r="588" spans="2:6" s="24" customFormat="1" x14ac:dyDescent="0.25">
      <c r="B588" s="77"/>
      <c r="E588" s="236"/>
      <c r="F588" s="267"/>
    </row>
    <row r="589" spans="2:6" s="24" customFormat="1" x14ac:dyDescent="0.25">
      <c r="B589" s="77"/>
      <c r="E589" s="236"/>
      <c r="F589" s="267"/>
    </row>
    <row r="590" spans="2:6" s="24" customFormat="1" x14ac:dyDescent="0.25">
      <c r="B590" s="77"/>
      <c r="E590" s="236"/>
      <c r="F590" s="267"/>
    </row>
    <row r="591" spans="2:6" s="24" customFormat="1" x14ac:dyDescent="0.25">
      <c r="B591" s="77"/>
      <c r="E591" s="236"/>
      <c r="F591" s="267"/>
    </row>
    <row r="592" spans="2:6" s="24" customFormat="1" x14ac:dyDescent="0.25">
      <c r="B592" s="77"/>
      <c r="E592" s="236"/>
      <c r="F592" s="267"/>
    </row>
    <row r="593" spans="2:6" s="24" customFormat="1" x14ac:dyDescent="0.25">
      <c r="B593" s="77"/>
      <c r="E593" s="236"/>
      <c r="F593" s="267"/>
    </row>
    <row r="594" spans="2:6" s="24" customFormat="1" x14ac:dyDescent="0.25">
      <c r="B594" s="77"/>
      <c r="E594" s="236"/>
      <c r="F594" s="267"/>
    </row>
  </sheetData>
  <sortState ref="A15:XFC140">
    <sortCondition ref="A15"/>
  </sortState>
  <mergeCells count="19">
    <mergeCell ref="J51:J52"/>
    <mergeCell ref="A12:J12"/>
    <mergeCell ref="A14:J14"/>
    <mergeCell ref="A1:J3"/>
    <mergeCell ref="A6:B6"/>
    <mergeCell ref="A10:B10"/>
    <mergeCell ref="A11:B11"/>
    <mergeCell ref="A7:B7"/>
    <mergeCell ref="A8:B8"/>
    <mergeCell ref="A9:B9"/>
    <mergeCell ref="A55:I55"/>
    <mergeCell ref="A60:I60"/>
    <mergeCell ref="E65:F65"/>
    <mergeCell ref="G51:G52"/>
    <mergeCell ref="A56:I56"/>
    <mergeCell ref="A57:I57"/>
    <mergeCell ref="A58:I58"/>
    <mergeCell ref="H51:H52"/>
    <mergeCell ref="I51:I5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sheetPr>
  <dimension ref="A1:AN1534"/>
  <sheetViews>
    <sheetView topLeftCell="A61" workbookViewId="0">
      <selection activeCell="A68" sqref="A68:XFD68"/>
    </sheetView>
  </sheetViews>
  <sheetFormatPr defaultRowHeight="15" x14ac:dyDescent="0.25"/>
  <cols>
    <col min="1" max="1" width="26.7109375" style="37" customWidth="1"/>
    <col min="2" max="2" width="30.7109375" customWidth="1"/>
    <col min="3" max="4" width="26.7109375" customWidth="1"/>
    <col min="5" max="5" width="11.7109375" style="63" customWidth="1"/>
    <col min="6" max="6" width="3.7109375" style="63" customWidth="1"/>
    <col min="7" max="10" width="11.7109375" customWidth="1"/>
  </cols>
  <sheetData>
    <row r="1" spans="1:40" ht="15" customHeight="1" x14ac:dyDescent="0.25">
      <c r="A1" s="381" t="s">
        <v>66</v>
      </c>
      <c r="B1" s="381"/>
      <c r="C1" s="381"/>
      <c r="D1" s="381"/>
      <c r="E1" s="381"/>
      <c r="F1" s="381"/>
      <c r="G1" s="381"/>
      <c r="H1" s="381"/>
      <c r="I1" s="381"/>
      <c r="J1" s="381"/>
      <c r="AN1" s="9"/>
    </row>
    <row r="2" spans="1:40" ht="15" customHeight="1" x14ac:dyDescent="0.25">
      <c r="A2" s="381"/>
      <c r="B2" s="381"/>
      <c r="C2" s="381"/>
      <c r="D2" s="381"/>
      <c r="E2" s="381"/>
      <c r="F2" s="381"/>
      <c r="G2" s="381"/>
      <c r="H2" s="381"/>
      <c r="I2" s="381"/>
      <c r="J2" s="381"/>
      <c r="AN2" s="9"/>
    </row>
    <row r="3" spans="1:40" ht="15" customHeight="1" x14ac:dyDescent="0.25">
      <c r="A3" s="381"/>
      <c r="B3" s="381"/>
      <c r="C3" s="381"/>
      <c r="D3" s="381"/>
      <c r="E3" s="381"/>
      <c r="F3" s="381"/>
      <c r="G3" s="381"/>
      <c r="H3" s="381"/>
      <c r="I3" s="381"/>
      <c r="J3" s="381"/>
      <c r="AN3" s="9"/>
    </row>
    <row r="4" spans="1:40" s="52" customFormat="1" ht="15" customHeight="1" x14ac:dyDescent="0.25">
      <c r="A4" s="46" t="s">
        <v>67</v>
      </c>
      <c r="B4" s="46"/>
      <c r="C4" s="46"/>
      <c r="D4" s="46"/>
      <c r="E4" s="252"/>
      <c r="F4" s="252"/>
      <c r="G4" s="46"/>
      <c r="H4" s="46"/>
      <c r="I4" s="46"/>
      <c r="J4" s="46"/>
    </row>
    <row r="5" spans="1:40" s="52" customFormat="1" ht="15" customHeight="1" x14ac:dyDescent="0.25">
      <c r="A5" s="46"/>
      <c r="B5" s="46"/>
      <c r="C5" s="46"/>
      <c r="D5" s="46"/>
      <c r="E5" s="252"/>
      <c r="F5" s="252"/>
      <c r="G5" s="46"/>
      <c r="H5" s="46"/>
      <c r="I5" s="46"/>
      <c r="J5" s="46"/>
    </row>
    <row r="6" spans="1:40" ht="15" customHeight="1" x14ac:dyDescent="0.25">
      <c r="A6" s="366" t="s">
        <v>68</v>
      </c>
      <c r="B6" s="366"/>
      <c r="C6" s="47"/>
      <c r="D6" s="47"/>
      <c r="E6" s="253"/>
      <c r="F6" s="253"/>
      <c r="G6" s="47"/>
      <c r="H6" s="48"/>
      <c r="I6" s="47"/>
      <c r="J6" s="48"/>
      <c r="AN6" s="9"/>
    </row>
    <row r="7" spans="1:40" ht="15" customHeight="1" x14ac:dyDescent="0.25">
      <c r="A7" s="366" t="s">
        <v>69</v>
      </c>
      <c r="B7" s="366"/>
      <c r="C7" s="47"/>
      <c r="D7" s="47"/>
      <c r="E7" s="253"/>
      <c r="F7" s="253"/>
      <c r="G7" s="47"/>
      <c r="H7" s="48"/>
      <c r="I7" s="47"/>
      <c r="J7" s="48"/>
      <c r="AN7" s="9"/>
    </row>
    <row r="8" spans="1:40" ht="15" customHeight="1" x14ac:dyDescent="0.25">
      <c r="A8" s="366" t="s">
        <v>70</v>
      </c>
      <c r="B8" s="366"/>
      <c r="C8" s="47"/>
      <c r="D8" s="47"/>
      <c r="E8" s="253"/>
      <c r="F8" s="253"/>
      <c r="G8" s="47"/>
      <c r="H8" s="48"/>
      <c r="I8" s="47"/>
      <c r="J8" s="48"/>
      <c r="AN8" s="9"/>
    </row>
    <row r="9" spans="1:40" ht="15" customHeight="1" x14ac:dyDescent="0.25">
      <c r="A9" s="366" t="s">
        <v>71</v>
      </c>
      <c r="B9" s="366"/>
      <c r="C9" s="47"/>
      <c r="D9" s="47"/>
      <c r="E9" s="253"/>
      <c r="F9" s="253"/>
      <c r="G9" s="47"/>
      <c r="H9" s="48"/>
      <c r="I9" s="47"/>
      <c r="J9" s="48"/>
      <c r="AN9" s="9"/>
    </row>
    <row r="10" spans="1:40" ht="15" customHeight="1" x14ac:dyDescent="0.25">
      <c r="A10" s="366" t="s">
        <v>72</v>
      </c>
      <c r="B10" s="366"/>
      <c r="C10" s="47"/>
      <c r="D10" s="47"/>
      <c r="E10" s="253"/>
      <c r="F10" s="253"/>
      <c r="G10" s="47"/>
      <c r="H10" s="48"/>
      <c r="I10" s="47"/>
      <c r="J10" s="48"/>
      <c r="AN10" s="9"/>
    </row>
    <row r="11" spans="1:40" ht="15" customHeight="1" x14ac:dyDescent="0.25">
      <c r="A11" s="366" t="s">
        <v>73</v>
      </c>
      <c r="B11" s="366"/>
      <c r="C11" s="47"/>
      <c r="D11" s="47"/>
      <c r="E11" s="253"/>
      <c r="F11" s="253"/>
      <c r="G11" s="47"/>
      <c r="H11" s="48"/>
      <c r="I11" s="47"/>
      <c r="J11" s="48"/>
      <c r="AN11" s="9"/>
    </row>
    <row r="12" spans="1:40" ht="30" customHeight="1" thickBot="1" x14ac:dyDescent="0.3">
      <c r="A12" s="379" t="s">
        <v>177</v>
      </c>
      <c r="B12" s="380"/>
      <c r="C12" s="380"/>
      <c r="D12" s="380"/>
      <c r="E12" s="380"/>
      <c r="F12" s="380"/>
      <c r="G12" s="380"/>
      <c r="H12" s="380"/>
      <c r="I12" s="380"/>
      <c r="J12" s="380"/>
    </row>
    <row r="13" spans="1:40" ht="90" customHeight="1" thickBot="1" x14ac:dyDescent="0.3">
      <c r="A13" s="4" t="s">
        <v>12</v>
      </c>
      <c r="B13" s="4" t="s">
        <v>11</v>
      </c>
      <c r="C13" s="4" t="s">
        <v>14</v>
      </c>
      <c r="D13" s="4" t="s">
        <v>13</v>
      </c>
      <c r="E13" s="4" t="s">
        <v>6</v>
      </c>
      <c r="F13" s="4" t="s">
        <v>4</v>
      </c>
      <c r="G13" s="5" t="s">
        <v>7</v>
      </c>
      <c r="H13" s="5" t="s">
        <v>8</v>
      </c>
      <c r="I13" s="6" t="s">
        <v>178</v>
      </c>
      <c r="J13" s="7" t="s">
        <v>9</v>
      </c>
    </row>
    <row r="14" spans="1:40" ht="17.25" x14ac:dyDescent="0.25">
      <c r="A14" s="398" t="s">
        <v>62</v>
      </c>
      <c r="B14" s="399"/>
      <c r="C14" s="399"/>
      <c r="D14" s="399"/>
      <c r="E14" s="399"/>
      <c r="F14" s="399"/>
      <c r="G14" s="399"/>
      <c r="H14" s="399"/>
      <c r="I14" s="399"/>
      <c r="J14" s="399"/>
    </row>
    <row r="15" spans="1:40" ht="26.25" customHeight="1" x14ac:dyDescent="0.25">
      <c r="A15" s="42" t="s">
        <v>110</v>
      </c>
      <c r="B15" s="95" t="s">
        <v>494</v>
      </c>
      <c r="C15" s="12" t="s">
        <v>39</v>
      </c>
      <c r="D15" s="12" t="s">
        <v>39</v>
      </c>
      <c r="E15" s="277">
        <v>8000</v>
      </c>
      <c r="F15" s="238" t="s">
        <v>89</v>
      </c>
      <c r="G15" s="112" t="s">
        <v>39</v>
      </c>
      <c r="H15" s="17" t="e">
        <f>SUM(E15*G15)</f>
        <v>#VALUE!</v>
      </c>
      <c r="I15" s="13" t="s">
        <v>39</v>
      </c>
      <c r="J15" s="17" t="e">
        <f>SUM(G15*H15+H15/100*I15)</f>
        <v>#VALUE!</v>
      </c>
    </row>
    <row r="16" spans="1:40" ht="26.25" customHeight="1" x14ac:dyDescent="0.25">
      <c r="A16" s="42" t="s">
        <v>112</v>
      </c>
      <c r="B16" s="95" t="s">
        <v>495</v>
      </c>
      <c r="C16" s="12" t="s">
        <v>39</v>
      </c>
      <c r="D16" s="12" t="s">
        <v>39</v>
      </c>
      <c r="E16" s="146">
        <v>100</v>
      </c>
      <c r="F16" s="282" t="s">
        <v>89</v>
      </c>
      <c r="G16" s="112" t="s">
        <v>39</v>
      </c>
      <c r="H16" s="113" t="e">
        <f>SUM(E16*G16)</f>
        <v>#VALUE!</v>
      </c>
      <c r="I16" s="112" t="s">
        <v>39</v>
      </c>
      <c r="J16" s="113" t="e">
        <f>SUM(G16*I16)</f>
        <v>#VALUE!</v>
      </c>
    </row>
    <row r="17" spans="1:10" ht="36.75" customHeight="1" x14ac:dyDescent="0.25">
      <c r="A17" s="42" t="s">
        <v>238</v>
      </c>
      <c r="B17" s="114" t="s">
        <v>499</v>
      </c>
      <c r="C17" s="12" t="s">
        <v>39</v>
      </c>
      <c r="D17" s="12" t="s">
        <v>39</v>
      </c>
      <c r="E17" s="146">
        <v>480</v>
      </c>
      <c r="F17" s="283" t="s">
        <v>89</v>
      </c>
      <c r="G17" s="112" t="s">
        <v>39</v>
      </c>
      <c r="H17" s="113" t="e">
        <f>SUM(E17*G17)</f>
        <v>#VALUE!</v>
      </c>
      <c r="I17" s="112" t="s">
        <v>39</v>
      </c>
      <c r="J17" s="113" t="e">
        <f>SUM(G17*I17)</f>
        <v>#VALUE!</v>
      </c>
    </row>
    <row r="18" spans="1:10" s="110" customFormat="1" ht="36.75" customHeight="1" x14ac:dyDescent="0.25">
      <c r="A18" s="42" t="s">
        <v>238</v>
      </c>
      <c r="B18" s="114" t="s">
        <v>516</v>
      </c>
      <c r="C18" s="111" t="s">
        <v>39</v>
      </c>
      <c r="D18" s="111" t="s">
        <v>39</v>
      </c>
      <c r="E18" s="146">
        <v>900</v>
      </c>
      <c r="F18" s="283" t="s">
        <v>89</v>
      </c>
      <c r="G18" s="112" t="s">
        <v>39</v>
      </c>
      <c r="H18" s="113" t="e">
        <f>SUM(E18*G18)</f>
        <v>#VALUE!</v>
      </c>
      <c r="I18" s="112" t="s">
        <v>39</v>
      </c>
      <c r="J18" s="113" t="e">
        <f>SUM(G18*I18)</f>
        <v>#VALUE!</v>
      </c>
    </row>
    <row r="19" spans="1:10" ht="34.5" customHeight="1" x14ac:dyDescent="0.25">
      <c r="A19" s="42" t="s">
        <v>496</v>
      </c>
      <c r="B19" s="85" t="s">
        <v>497</v>
      </c>
      <c r="C19" s="12" t="s">
        <v>39</v>
      </c>
      <c r="D19" s="12" t="s">
        <v>39</v>
      </c>
      <c r="E19" s="278">
        <v>100</v>
      </c>
      <c r="F19" s="280" t="s">
        <v>89</v>
      </c>
      <c r="G19" s="112" t="s">
        <v>39</v>
      </c>
      <c r="H19" s="17" t="e">
        <f t="shared" ref="H19:J43" si="0">SUM(E19*G19)</f>
        <v>#VALUE!</v>
      </c>
      <c r="I19" s="13" t="s">
        <v>39</v>
      </c>
      <c r="J19" s="17" t="e">
        <f>SUM(G19*H19+H19/100*I19)</f>
        <v>#VALUE!</v>
      </c>
    </row>
    <row r="20" spans="1:10" s="110" customFormat="1" ht="22.5" x14ac:dyDescent="0.25">
      <c r="A20" s="42" t="s">
        <v>240</v>
      </c>
      <c r="B20" s="114" t="s">
        <v>500</v>
      </c>
      <c r="C20" s="111" t="s">
        <v>39</v>
      </c>
      <c r="D20" s="111" t="s">
        <v>39</v>
      </c>
      <c r="E20" s="98">
        <v>480</v>
      </c>
      <c r="F20" s="40" t="s">
        <v>89</v>
      </c>
      <c r="G20" s="116" t="s">
        <v>39</v>
      </c>
      <c r="H20" s="113" t="e">
        <f t="shared" si="0"/>
        <v>#VALUE!</v>
      </c>
      <c r="I20" s="112" t="s">
        <v>39</v>
      </c>
      <c r="J20" s="113" t="e">
        <f>SUM(G20*H20+H20/100*I20)</f>
        <v>#VALUE!</v>
      </c>
    </row>
    <row r="21" spans="1:10" ht="33.75" x14ac:dyDescent="0.25">
      <c r="A21" s="42" t="s">
        <v>239</v>
      </c>
      <c r="B21" s="114" t="s">
        <v>515</v>
      </c>
      <c r="C21" s="12" t="s">
        <v>39</v>
      </c>
      <c r="D21" s="12" t="s">
        <v>39</v>
      </c>
      <c r="E21" s="214">
        <v>24</v>
      </c>
      <c r="F21" s="284" t="s">
        <v>89</v>
      </c>
      <c r="G21" s="112" t="s">
        <v>39</v>
      </c>
      <c r="H21" s="113" t="e">
        <f t="shared" si="0"/>
        <v>#VALUE!</v>
      </c>
      <c r="I21" s="112" t="s">
        <v>39</v>
      </c>
      <c r="J21" s="113" t="e">
        <f>SUM(G21*I21)</f>
        <v>#VALUE!</v>
      </c>
    </row>
    <row r="22" spans="1:10" s="110" customFormat="1" ht="33.75" x14ac:dyDescent="0.25">
      <c r="A22" s="42" t="s">
        <v>383</v>
      </c>
      <c r="B22" s="22" t="s">
        <v>501</v>
      </c>
      <c r="C22" s="111" t="s">
        <v>39</v>
      </c>
      <c r="D22" s="111" t="s">
        <v>39</v>
      </c>
      <c r="E22" s="214">
        <v>40</v>
      </c>
      <c r="F22" s="284" t="s">
        <v>89</v>
      </c>
      <c r="G22" s="111" t="s">
        <v>39</v>
      </c>
      <c r="H22" s="113" t="e">
        <f>SUM(E22*G22)</f>
        <v>#VALUE!</v>
      </c>
      <c r="I22" s="111" t="s">
        <v>39</v>
      </c>
      <c r="J22" s="113" t="e">
        <f>SUM(G22*I22)</f>
        <v>#VALUE!</v>
      </c>
    </row>
    <row r="23" spans="1:10" ht="45" x14ac:dyDescent="0.25">
      <c r="A23" s="42" t="s">
        <v>376</v>
      </c>
      <c r="B23" s="96" t="s">
        <v>502</v>
      </c>
      <c r="C23" s="12" t="s">
        <v>39</v>
      </c>
      <c r="D23" s="12" t="s">
        <v>39</v>
      </c>
      <c r="E23" s="238">
        <v>400</v>
      </c>
      <c r="F23" s="285" t="s">
        <v>5</v>
      </c>
      <c r="G23" s="112" t="s">
        <v>39</v>
      </c>
      <c r="H23" s="17" t="e">
        <f t="shared" si="0"/>
        <v>#VALUE!</v>
      </c>
      <c r="I23" s="13" t="s">
        <v>39</v>
      </c>
      <c r="J23" s="17" t="e">
        <f>SUM(G23*H23+H23/100*I23)</f>
        <v>#VALUE!</v>
      </c>
    </row>
    <row r="24" spans="1:10" s="110" customFormat="1" ht="46.5" customHeight="1" x14ac:dyDescent="0.25">
      <c r="A24" s="42" t="s">
        <v>377</v>
      </c>
      <c r="B24" s="96" t="s">
        <v>503</v>
      </c>
      <c r="C24" s="111" t="s">
        <v>39</v>
      </c>
      <c r="D24" s="111" t="s">
        <v>39</v>
      </c>
      <c r="E24" s="238">
        <v>50</v>
      </c>
      <c r="F24" s="285" t="s">
        <v>5</v>
      </c>
      <c r="G24" s="112" t="s">
        <v>39</v>
      </c>
      <c r="H24" s="113" t="e">
        <f t="shared" si="0"/>
        <v>#VALUE!</v>
      </c>
      <c r="I24" s="112" t="s">
        <v>39</v>
      </c>
      <c r="J24" s="113" t="e">
        <f>SUM(G24*H24+H24/100*I24)</f>
        <v>#VALUE!</v>
      </c>
    </row>
    <row r="25" spans="1:10" s="110" customFormat="1" ht="43.5" customHeight="1" x14ac:dyDescent="0.25">
      <c r="A25" s="42" t="s">
        <v>378</v>
      </c>
      <c r="B25" s="93" t="s">
        <v>504</v>
      </c>
      <c r="C25" s="111" t="s">
        <v>39</v>
      </c>
      <c r="D25" s="111" t="s">
        <v>39</v>
      </c>
      <c r="E25" s="146">
        <v>750</v>
      </c>
      <c r="F25" s="286" t="s">
        <v>5</v>
      </c>
      <c r="G25" s="112" t="s">
        <v>39</v>
      </c>
      <c r="H25" s="113" t="e">
        <f t="shared" si="0"/>
        <v>#VALUE!</v>
      </c>
      <c r="I25" s="112" t="s">
        <v>39</v>
      </c>
      <c r="J25" s="113" t="e">
        <f>SUM(G25*I25)</f>
        <v>#VALUE!</v>
      </c>
    </row>
    <row r="26" spans="1:10" s="110" customFormat="1" ht="43.5" customHeight="1" x14ac:dyDescent="0.25">
      <c r="A26" s="42" t="s">
        <v>379</v>
      </c>
      <c r="B26" s="93" t="s">
        <v>505</v>
      </c>
      <c r="C26" s="111" t="s">
        <v>39</v>
      </c>
      <c r="D26" s="111" t="s">
        <v>39</v>
      </c>
      <c r="E26" s="146">
        <v>200</v>
      </c>
      <c r="F26" s="286" t="s">
        <v>5</v>
      </c>
      <c r="G26" s="112" t="s">
        <v>39</v>
      </c>
      <c r="H26" s="113" t="e">
        <f t="shared" si="0"/>
        <v>#VALUE!</v>
      </c>
      <c r="I26" s="112" t="s">
        <v>39</v>
      </c>
      <c r="J26" s="113" t="e">
        <f>SUM(G26*I26)</f>
        <v>#VALUE!</v>
      </c>
    </row>
    <row r="27" spans="1:10" ht="58.5" customHeight="1" x14ac:dyDescent="0.25">
      <c r="A27" s="42" t="s">
        <v>388</v>
      </c>
      <c r="B27" s="85" t="s">
        <v>488</v>
      </c>
      <c r="C27" s="12" t="s">
        <v>39</v>
      </c>
      <c r="D27" s="12" t="s">
        <v>39</v>
      </c>
      <c r="E27" s="238">
        <v>60</v>
      </c>
      <c r="F27" s="238" t="s">
        <v>5</v>
      </c>
      <c r="G27" s="112" t="s">
        <v>39</v>
      </c>
      <c r="H27" s="17" t="e">
        <f>SUM(E27*G27)</f>
        <v>#VALUE!</v>
      </c>
      <c r="I27" s="13" t="s">
        <v>39</v>
      </c>
      <c r="J27" s="17" t="e">
        <f>SUM(G27*H27+H27/100*I27)</f>
        <v>#VALUE!</v>
      </c>
    </row>
    <row r="28" spans="1:10" ht="33.75" x14ac:dyDescent="0.25">
      <c r="A28" s="42" t="s">
        <v>242</v>
      </c>
      <c r="B28" s="22" t="s">
        <v>491</v>
      </c>
      <c r="C28" s="12" t="s">
        <v>39</v>
      </c>
      <c r="D28" s="12" t="s">
        <v>39</v>
      </c>
      <c r="E28" s="68">
        <v>60</v>
      </c>
      <c r="F28" s="40" t="s">
        <v>5</v>
      </c>
      <c r="G28" s="112" t="s">
        <v>39</v>
      </c>
      <c r="H28" s="17" t="e">
        <f>SUM(E28*G28)</f>
        <v>#VALUE!</v>
      </c>
      <c r="I28" s="13" t="s">
        <v>39</v>
      </c>
      <c r="J28" s="17" t="e">
        <f>SUM(G28*H28+H28/100*I28)</f>
        <v>#VALUE!</v>
      </c>
    </row>
    <row r="29" spans="1:10" ht="45" x14ac:dyDescent="0.25">
      <c r="A29" s="42" t="s">
        <v>487</v>
      </c>
      <c r="B29" s="85" t="s">
        <v>489</v>
      </c>
      <c r="C29" s="12" t="s">
        <v>39</v>
      </c>
      <c r="D29" s="12" t="s">
        <v>39</v>
      </c>
      <c r="E29" s="279">
        <v>80</v>
      </c>
      <c r="F29" s="238" t="s">
        <v>5</v>
      </c>
      <c r="G29" s="112" t="s">
        <v>39</v>
      </c>
      <c r="H29" s="17" t="e">
        <f>SUM(E29*G29)</f>
        <v>#VALUE!</v>
      </c>
      <c r="I29" s="13" t="s">
        <v>39</v>
      </c>
      <c r="J29" s="17" t="e">
        <f>SUM(G29*H29+H29/100*I29)</f>
        <v>#VALUE!</v>
      </c>
    </row>
    <row r="30" spans="1:10" ht="21.75" customHeight="1" x14ac:dyDescent="0.25">
      <c r="A30" s="42" t="s">
        <v>241</v>
      </c>
      <c r="B30" s="85" t="s">
        <v>490</v>
      </c>
      <c r="C30" s="12" t="s">
        <v>39</v>
      </c>
      <c r="D30" s="12" t="s">
        <v>39</v>
      </c>
      <c r="E30" s="238">
        <v>50</v>
      </c>
      <c r="F30" s="238" t="s">
        <v>5</v>
      </c>
      <c r="G30" s="112" t="s">
        <v>39</v>
      </c>
      <c r="H30" s="17" t="e">
        <f>SUM(E30*G30)</f>
        <v>#VALUE!</v>
      </c>
      <c r="I30" s="13" t="s">
        <v>39</v>
      </c>
      <c r="J30" s="17" t="e">
        <f>SUM(G30*H30+H30/100*I30)</f>
        <v>#VALUE!</v>
      </c>
    </row>
    <row r="31" spans="1:10" ht="45" x14ac:dyDescent="0.25">
      <c r="A31" s="42" t="s">
        <v>246</v>
      </c>
      <c r="B31" s="22" t="s">
        <v>492</v>
      </c>
      <c r="C31" s="12" t="s">
        <v>39</v>
      </c>
      <c r="D31" s="12" t="s">
        <v>39</v>
      </c>
      <c r="E31" s="98">
        <v>80</v>
      </c>
      <c r="F31" s="40" t="s">
        <v>5</v>
      </c>
      <c r="G31" s="39" t="s">
        <v>39</v>
      </c>
      <c r="H31" s="17" t="e">
        <f t="shared" si="0"/>
        <v>#VALUE!</v>
      </c>
      <c r="I31" s="13" t="s">
        <v>39</v>
      </c>
      <c r="J31" s="17" t="e">
        <f>SUM(G31*H31+H31/100*I31)</f>
        <v>#VALUE!</v>
      </c>
    </row>
    <row r="32" spans="1:10" ht="45" x14ac:dyDescent="0.25">
      <c r="A32" s="42" t="s">
        <v>245</v>
      </c>
      <c r="B32" s="22" t="s">
        <v>493</v>
      </c>
      <c r="C32" s="12" t="s">
        <v>39</v>
      </c>
      <c r="D32" s="12" t="s">
        <v>39</v>
      </c>
      <c r="E32" s="214">
        <v>40</v>
      </c>
      <c r="F32" s="282" t="s">
        <v>5</v>
      </c>
      <c r="G32" s="112" t="s">
        <v>39</v>
      </c>
      <c r="H32" s="113" t="e">
        <f t="shared" si="0"/>
        <v>#VALUE!</v>
      </c>
      <c r="I32" s="112" t="s">
        <v>39</v>
      </c>
      <c r="J32" s="113" t="e">
        <f>SUM(G32*I32)</f>
        <v>#VALUE!</v>
      </c>
    </row>
    <row r="33" spans="1:10" ht="56.25" x14ac:dyDescent="0.25">
      <c r="A33" s="42" t="s">
        <v>382</v>
      </c>
      <c r="B33" s="22" t="s">
        <v>498</v>
      </c>
      <c r="C33" s="12" t="s">
        <v>39</v>
      </c>
      <c r="D33" s="12" t="s">
        <v>39</v>
      </c>
      <c r="E33" s="98">
        <v>30</v>
      </c>
      <c r="F33" s="40" t="s">
        <v>89</v>
      </c>
      <c r="G33" s="39" t="s">
        <v>39</v>
      </c>
      <c r="H33" s="17" t="e">
        <f t="shared" si="0"/>
        <v>#VALUE!</v>
      </c>
      <c r="I33" s="13" t="s">
        <v>39</v>
      </c>
      <c r="J33" s="17" t="e">
        <f t="shared" ref="J33:J37" si="1">SUM(G33*H33+H33/100*I33)</f>
        <v>#VALUE!</v>
      </c>
    </row>
    <row r="34" spans="1:10" ht="36.75" customHeight="1" x14ac:dyDescent="0.25">
      <c r="A34" s="42" t="s">
        <v>387</v>
      </c>
      <c r="B34" s="85" t="s">
        <v>384</v>
      </c>
      <c r="C34" s="12" t="s">
        <v>39</v>
      </c>
      <c r="D34" s="12" t="s">
        <v>39</v>
      </c>
      <c r="E34" s="238">
        <v>100</v>
      </c>
      <c r="F34" s="238" t="s">
        <v>89</v>
      </c>
      <c r="G34" s="112" t="s">
        <v>39</v>
      </c>
      <c r="H34" s="17" t="e">
        <f t="shared" si="0"/>
        <v>#VALUE!</v>
      </c>
      <c r="I34" s="13" t="s">
        <v>39</v>
      </c>
      <c r="J34" s="17" t="e">
        <f t="shared" si="1"/>
        <v>#VALUE!</v>
      </c>
    </row>
    <row r="35" spans="1:10" ht="40.5" customHeight="1" x14ac:dyDescent="0.25">
      <c r="A35" s="42" t="s">
        <v>243</v>
      </c>
      <c r="B35" s="85" t="s">
        <v>385</v>
      </c>
      <c r="C35" s="111" t="s">
        <v>39</v>
      </c>
      <c r="D35" s="111" t="s">
        <v>39</v>
      </c>
      <c r="E35" s="277">
        <v>1500</v>
      </c>
      <c r="F35" s="238" t="s">
        <v>89</v>
      </c>
      <c r="G35" s="112" t="s">
        <v>39</v>
      </c>
      <c r="H35" s="113" t="e">
        <f t="shared" si="0"/>
        <v>#VALUE!</v>
      </c>
      <c r="I35" s="112" t="s">
        <v>39</v>
      </c>
      <c r="J35" s="113" t="e">
        <f t="shared" si="1"/>
        <v>#VALUE!</v>
      </c>
    </row>
    <row r="36" spans="1:10" ht="36" customHeight="1" x14ac:dyDescent="0.25">
      <c r="A36" s="42" t="s">
        <v>244</v>
      </c>
      <c r="B36" s="85" t="s">
        <v>386</v>
      </c>
      <c r="C36" s="111" t="s">
        <v>39</v>
      </c>
      <c r="D36" s="111" t="s">
        <v>39</v>
      </c>
      <c r="E36" s="238">
        <v>100</v>
      </c>
      <c r="F36" s="238" t="s">
        <v>89</v>
      </c>
      <c r="G36" s="112" t="s">
        <v>39</v>
      </c>
      <c r="H36" s="113" t="e">
        <f t="shared" si="0"/>
        <v>#VALUE!</v>
      </c>
      <c r="I36" s="112" t="s">
        <v>39</v>
      </c>
      <c r="J36" s="113" t="e">
        <f t="shared" si="1"/>
        <v>#VALUE!</v>
      </c>
    </row>
    <row r="37" spans="1:10" ht="33.75" x14ac:dyDescent="0.25">
      <c r="A37" s="42" t="s">
        <v>380</v>
      </c>
      <c r="B37" s="85" t="s">
        <v>513</v>
      </c>
      <c r="C37" s="12" t="s">
        <v>39</v>
      </c>
      <c r="D37" s="12" t="s">
        <v>39</v>
      </c>
      <c r="E37" s="280">
        <v>150</v>
      </c>
      <c r="F37" s="238" t="s">
        <v>89</v>
      </c>
      <c r="G37" s="39" t="s">
        <v>39</v>
      </c>
      <c r="H37" s="17" t="e">
        <f t="shared" si="0"/>
        <v>#VALUE!</v>
      </c>
      <c r="I37" s="13" t="s">
        <v>39</v>
      </c>
      <c r="J37" s="17" t="e">
        <f t="shared" si="1"/>
        <v>#VALUE!</v>
      </c>
    </row>
    <row r="38" spans="1:10" ht="46.5" customHeight="1" x14ac:dyDescent="0.25">
      <c r="A38" s="42" t="s">
        <v>381</v>
      </c>
      <c r="B38" s="85" t="s">
        <v>514</v>
      </c>
      <c r="C38" s="12" t="s">
        <v>39</v>
      </c>
      <c r="D38" s="12" t="s">
        <v>39</v>
      </c>
      <c r="E38" s="214">
        <v>150</v>
      </c>
      <c r="F38" s="282" t="s">
        <v>89</v>
      </c>
      <c r="G38" s="112" t="s">
        <v>39</v>
      </c>
      <c r="H38" s="113" t="e">
        <f t="shared" si="0"/>
        <v>#VALUE!</v>
      </c>
      <c r="I38" s="112" t="s">
        <v>39</v>
      </c>
      <c r="J38" s="113" t="e">
        <f>SUM(G38*I38)</f>
        <v>#VALUE!</v>
      </c>
    </row>
    <row r="39" spans="1:10" s="110" customFormat="1" ht="33.75" x14ac:dyDescent="0.25">
      <c r="A39" s="42" t="s">
        <v>391</v>
      </c>
      <c r="B39" s="85" t="s">
        <v>389</v>
      </c>
      <c r="C39" s="111" t="s">
        <v>39</v>
      </c>
      <c r="D39" s="111" t="s">
        <v>39</v>
      </c>
      <c r="E39" s="214">
        <v>5</v>
      </c>
      <c r="F39" s="282" t="s">
        <v>89</v>
      </c>
      <c r="G39" s="111" t="s">
        <v>39</v>
      </c>
      <c r="H39" s="113" t="e">
        <f t="shared" si="0"/>
        <v>#VALUE!</v>
      </c>
      <c r="I39" s="111" t="s">
        <v>39</v>
      </c>
      <c r="J39" s="113" t="e">
        <f t="shared" si="0"/>
        <v>#VALUE!</v>
      </c>
    </row>
    <row r="40" spans="1:10" s="110" customFormat="1" ht="33" customHeight="1" x14ac:dyDescent="0.25">
      <c r="A40" s="42" t="s">
        <v>392</v>
      </c>
      <c r="B40" s="85" t="s">
        <v>390</v>
      </c>
      <c r="C40" s="111" t="s">
        <v>39</v>
      </c>
      <c r="D40" s="111" t="s">
        <v>39</v>
      </c>
      <c r="E40" s="214">
        <v>5</v>
      </c>
      <c r="F40" s="282" t="s">
        <v>89</v>
      </c>
      <c r="G40" s="111" t="s">
        <v>39</v>
      </c>
      <c r="H40" s="113" t="e">
        <f t="shared" si="0"/>
        <v>#VALUE!</v>
      </c>
      <c r="I40" s="111" t="s">
        <v>39</v>
      </c>
      <c r="J40" s="113" t="e">
        <f t="shared" si="0"/>
        <v>#VALUE!</v>
      </c>
    </row>
    <row r="41" spans="1:10" s="110" customFormat="1" ht="35.25" customHeight="1" x14ac:dyDescent="0.25">
      <c r="A41" s="42" t="s">
        <v>393</v>
      </c>
      <c r="B41" s="85" t="s">
        <v>389</v>
      </c>
      <c r="C41" s="111" t="s">
        <v>39</v>
      </c>
      <c r="D41" s="111" t="s">
        <v>39</v>
      </c>
      <c r="E41" s="214">
        <v>5</v>
      </c>
      <c r="F41" s="282" t="s">
        <v>89</v>
      </c>
      <c r="G41" s="111" t="s">
        <v>39</v>
      </c>
      <c r="H41" s="113" t="e">
        <f t="shared" si="0"/>
        <v>#VALUE!</v>
      </c>
      <c r="I41" s="111" t="s">
        <v>39</v>
      </c>
      <c r="J41" s="113" t="e">
        <f t="shared" si="0"/>
        <v>#VALUE!</v>
      </c>
    </row>
    <row r="42" spans="1:10" s="110" customFormat="1" ht="35.25" customHeight="1" x14ac:dyDescent="0.25">
      <c r="A42" s="42" t="s">
        <v>518</v>
      </c>
      <c r="B42" s="85" t="s">
        <v>519</v>
      </c>
      <c r="C42" s="111" t="s">
        <v>39</v>
      </c>
      <c r="D42" s="111" t="s">
        <v>39</v>
      </c>
      <c r="E42" s="280">
        <v>50</v>
      </c>
      <c r="F42" s="238" t="s">
        <v>89</v>
      </c>
      <c r="G42" s="111" t="s">
        <v>39</v>
      </c>
      <c r="H42" s="113" t="e">
        <f t="shared" si="0"/>
        <v>#VALUE!</v>
      </c>
      <c r="I42" s="111" t="s">
        <v>39</v>
      </c>
      <c r="J42" s="113" t="e">
        <f t="shared" si="0"/>
        <v>#VALUE!</v>
      </c>
    </row>
    <row r="43" spans="1:10" s="110" customFormat="1" ht="35.25" customHeight="1" x14ac:dyDescent="0.25">
      <c r="A43" s="42" t="s">
        <v>520</v>
      </c>
      <c r="B43" s="85" t="s">
        <v>521</v>
      </c>
      <c r="C43" s="111" t="s">
        <v>39</v>
      </c>
      <c r="D43" s="111" t="s">
        <v>39</v>
      </c>
      <c r="E43" s="280">
        <v>800</v>
      </c>
      <c r="F43" s="238" t="s">
        <v>89</v>
      </c>
      <c r="G43" s="111" t="s">
        <v>39</v>
      </c>
      <c r="H43" s="113" t="e">
        <f t="shared" si="0"/>
        <v>#VALUE!</v>
      </c>
      <c r="I43" s="111" t="s">
        <v>39</v>
      </c>
      <c r="J43" s="113" t="e">
        <f t="shared" si="0"/>
        <v>#VALUE!</v>
      </c>
    </row>
    <row r="44" spans="1:10" ht="22.5" x14ac:dyDescent="0.25">
      <c r="A44" s="42" t="s">
        <v>510</v>
      </c>
      <c r="B44" s="22" t="s">
        <v>511</v>
      </c>
      <c r="C44" s="12" t="s">
        <v>39</v>
      </c>
      <c r="D44" s="12" t="s">
        <v>39</v>
      </c>
      <c r="E44" s="214">
        <v>650</v>
      </c>
      <c r="F44" s="282" t="s">
        <v>89</v>
      </c>
      <c r="G44" s="112" t="s">
        <v>39</v>
      </c>
      <c r="H44" s="113" t="e">
        <f t="shared" ref="H44:J53" si="2">SUM(E44*G44)</f>
        <v>#VALUE!</v>
      </c>
      <c r="I44" s="112" t="s">
        <v>39</v>
      </c>
      <c r="J44" s="113" t="e">
        <f>SUM(G44*I44)</f>
        <v>#VALUE!</v>
      </c>
    </row>
    <row r="45" spans="1:10" ht="38.25" customHeight="1" x14ac:dyDescent="0.25">
      <c r="A45" s="42" t="s">
        <v>111</v>
      </c>
      <c r="B45" s="85" t="s">
        <v>512</v>
      </c>
      <c r="C45" s="12" t="s">
        <v>39</v>
      </c>
      <c r="D45" s="12" t="s">
        <v>39</v>
      </c>
      <c r="E45" s="280">
        <v>12</v>
      </c>
      <c r="F45" s="238" t="s">
        <v>89</v>
      </c>
      <c r="G45" s="39" t="s">
        <v>39</v>
      </c>
      <c r="H45" s="17" t="e">
        <f>SUM(E45*G45)</f>
        <v>#VALUE!</v>
      </c>
      <c r="I45" s="13" t="s">
        <v>39</v>
      </c>
      <c r="J45" s="17" t="e">
        <f>SUM(G45*H45+H45/100*I45)</f>
        <v>#VALUE!</v>
      </c>
    </row>
    <row r="46" spans="1:10" s="110" customFormat="1" ht="38.25" customHeight="1" x14ac:dyDescent="0.25">
      <c r="A46" s="288" t="s">
        <v>522</v>
      </c>
      <c r="B46" s="287" t="s">
        <v>525</v>
      </c>
      <c r="C46" s="111" t="s">
        <v>39</v>
      </c>
      <c r="D46" s="111" t="s">
        <v>39</v>
      </c>
      <c r="E46" s="238">
        <v>35</v>
      </c>
      <c r="F46" s="238" t="s">
        <v>89</v>
      </c>
      <c r="G46" s="111" t="s">
        <v>39</v>
      </c>
      <c r="H46" s="113" t="e">
        <f t="shared" si="2"/>
        <v>#VALUE!</v>
      </c>
      <c r="I46" s="111" t="s">
        <v>39</v>
      </c>
      <c r="J46" s="113" t="e">
        <f t="shared" si="2"/>
        <v>#VALUE!</v>
      </c>
    </row>
    <row r="47" spans="1:10" s="110" customFormat="1" ht="38.25" customHeight="1" x14ac:dyDescent="0.25">
      <c r="A47" s="288" t="s">
        <v>522</v>
      </c>
      <c r="B47" s="85" t="s">
        <v>523</v>
      </c>
      <c r="C47" s="111" t="s">
        <v>39</v>
      </c>
      <c r="D47" s="111" t="s">
        <v>39</v>
      </c>
      <c r="E47" s="280">
        <v>500</v>
      </c>
      <c r="F47" s="238" t="s">
        <v>89</v>
      </c>
      <c r="G47" s="111" t="s">
        <v>39</v>
      </c>
      <c r="H47" s="113" t="e">
        <f t="shared" si="2"/>
        <v>#VALUE!</v>
      </c>
      <c r="I47" s="111" t="s">
        <v>39</v>
      </c>
      <c r="J47" s="113" t="e">
        <f t="shared" si="2"/>
        <v>#VALUE!</v>
      </c>
    </row>
    <row r="48" spans="1:10" s="110" customFormat="1" ht="38.25" customHeight="1" x14ac:dyDescent="0.25">
      <c r="A48" s="288" t="s">
        <v>522</v>
      </c>
      <c r="B48" s="287" t="s">
        <v>524</v>
      </c>
      <c r="C48" s="111" t="s">
        <v>39</v>
      </c>
      <c r="D48" s="111" t="s">
        <v>39</v>
      </c>
      <c r="E48" s="289">
        <v>1000</v>
      </c>
      <c r="F48" s="238" t="s">
        <v>89</v>
      </c>
      <c r="G48" s="111" t="s">
        <v>39</v>
      </c>
      <c r="H48" s="113" t="e">
        <f t="shared" si="2"/>
        <v>#VALUE!</v>
      </c>
      <c r="I48" s="111" t="s">
        <v>39</v>
      </c>
      <c r="J48" s="113" t="e">
        <f t="shared" si="2"/>
        <v>#VALUE!</v>
      </c>
    </row>
    <row r="49" spans="1:11" ht="33.75" x14ac:dyDescent="0.25">
      <c r="A49" s="42" t="s">
        <v>506</v>
      </c>
      <c r="B49" s="22" t="s">
        <v>517</v>
      </c>
      <c r="C49" s="12" t="s">
        <v>39</v>
      </c>
      <c r="D49" s="12" t="s">
        <v>39</v>
      </c>
      <c r="E49" s="214">
        <v>80</v>
      </c>
      <c r="F49" s="282" t="s">
        <v>5</v>
      </c>
      <c r="G49" s="112" t="s">
        <v>39</v>
      </c>
      <c r="H49" s="113" t="e">
        <f t="shared" si="2"/>
        <v>#VALUE!</v>
      </c>
      <c r="I49" s="112" t="s">
        <v>39</v>
      </c>
      <c r="J49" s="113" t="e">
        <f>SUM(G49*I49)</f>
        <v>#VALUE!</v>
      </c>
    </row>
    <row r="50" spans="1:11" ht="33.75" x14ac:dyDescent="0.25">
      <c r="A50" s="42" t="s">
        <v>247</v>
      </c>
      <c r="B50" s="114" t="s">
        <v>509</v>
      </c>
      <c r="C50" s="12" t="s">
        <v>39</v>
      </c>
      <c r="D50" s="12" t="s">
        <v>39</v>
      </c>
      <c r="E50" s="214">
        <v>200</v>
      </c>
      <c r="F50" s="282" t="s">
        <v>89</v>
      </c>
      <c r="G50" s="112" t="s">
        <v>39</v>
      </c>
      <c r="H50" s="113" t="e">
        <f t="shared" si="2"/>
        <v>#VALUE!</v>
      </c>
      <c r="I50" s="112" t="s">
        <v>39</v>
      </c>
      <c r="J50" s="113" t="e">
        <f>SUM(G50*I50)</f>
        <v>#VALUE!</v>
      </c>
    </row>
    <row r="51" spans="1:11" ht="32.25" customHeight="1" x14ac:dyDescent="0.25">
      <c r="A51" s="42" t="s">
        <v>248</v>
      </c>
      <c r="B51" s="114" t="s">
        <v>509</v>
      </c>
      <c r="C51" s="12" t="s">
        <v>39</v>
      </c>
      <c r="D51" s="12" t="s">
        <v>39</v>
      </c>
      <c r="E51" s="214">
        <v>500</v>
      </c>
      <c r="F51" s="282" t="s">
        <v>89</v>
      </c>
      <c r="G51" s="112" t="s">
        <v>39</v>
      </c>
      <c r="H51" s="113" t="e">
        <f t="shared" si="2"/>
        <v>#VALUE!</v>
      </c>
      <c r="I51" s="112" t="s">
        <v>39</v>
      </c>
      <c r="J51" s="113" t="e">
        <f>SUM(G51*I51)</f>
        <v>#VALUE!</v>
      </c>
    </row>
    <row r="52" spans="1:11" ht="33.75" x14ac:dyDescent="0.25">
      <c r="A52" s="42" t="s">
        <v>249</v>
      </c>
      <c r="B52" s="22" t="s">
        <v>507</v>
      </c>
      <c r="C52" s="12" t="s">
        <v>39</v>
      </c>
      <c r="D52" s="12" t="s">
        <v>39</v>
      </c>
      <c r="E52" s="214">
        <v>20</v>
      </c>
      <c r="F52" s="282" t="s">
        <v>89</v>
      </c>
      <c r="G52" s="112" t="s">
        <v>39</v>
      </c>
      <c r="H52" s="113" t="e">
        <f t="shared" si="2"/>
        <v>#VALUE!</v>
      </c>
      <c r="I52" s="112" t="s">
        <v>39</v>
      </c>
      <c r="J52" s="113" t="e">
        <f>SUM(G52*I52)</f>
        <v>#VALUE!</v>
      </c>
    </row>
    <row r="53" spans="1:11" ht="34.5" customHeight="1" x14ac:dyDescent="0.25">
      <c r="A53" s="42" t="s">
        <v>249</v>
      </c>
      <c r="B53" s="114" t="s">
        <v>508</v>
      </c>
      <c r="C53" s="38" t="s">
        <v>39</v>
      </c>
      <c r="D53" s="38" t="s">
        <v>39</v>
      </c>
      <c r="E53" s="69">
        <v>10</v>
      </c>
      <c r="F53" s="40" t="s">
        <v>5</v>
      </c>
      <c r="G53" s="39" t="s">
        <v>39</v>
      </c>
      <c r="H53" s="41" t="e">
        <f t="shared" si="2"/>
        <v>#VALUE!</v>
      </c>
      <c r="I53" s="39" t="s">
        <v>39</v>
      </c>
      <c r="J53" s="41" t="e">
        <f>SUM(G53*H53+H53/100*I53)</f>
        <v>#VALUE!</v>
      </c>
    </row>
    <row r="54" spans="1:11" s="110" customFormat="1" ht="33.75" x14ac:dyDescent="0.25">
      <c r="A54" s="42" t="s">
        <v>109</v>
      </c>
      <c r="B54" s="97" t="s">
        <v>629</v>
      </c>
      <c r="C54" s="111" t="s">
        <v>39</v>
      </c>
      <c r="D54" s="111" t="s">
        <v>39</v>
      </c>
      <c r="E54" s="170">
        <v>600</v>
      </c>
      <c r="F54" s="311" t="s">
        <v>89</v>
      </c>
      <c r="G54" s="112" t="s">
        <v>39</v>
      </c>
      <c r="H54" s="113" t="e">
        <f>SUM(E54*G54)</f>
        <v>#VALUE!</v>
      </c>
      <c r="I54" s="112" t="s">
        <v>39</v>
      </c>
      <c r="J54" s="113" t="e">
        <f>SUM(G54*H54+H54/100*I54)</f>
        <v>#VALUE!</v>
      </c>
    </row>
    <row r="55" spans="1:11" s="110" customFormat="1" ht="33.75" x14ac:dyDescent="0.25">
      <c r="A55" s="42" t="s">
        <v>109</v>
      </c>
      <c r="B55" s="97" t="s">
        <v>630</v>
      </c>
      <c r="C55" s="111" t="s">
        <v>39</v>
      </c>
      <c r="D55" s="111" t="s">
        <v>39</v>
      </c>
      <c r="E55" s="68">
        <v>20</v>
      </c>
      <c r="F55" s="10" t="s">
        <v>89</v>
      </c>
      <c r="G55" s="112" t="s">
        <v>39</v>
      </c>
      <c r="H55" s="113" t="e">
        <f t="shared" ref="H55:H60" si="3">SUM(E55*G55)</f>
        <v>#VALUE!</v>
      </c>
      <c r="I55" s="112" t="s">
        <v>39</v>
      </c>
      <c r="J55" s="113" t="e">
        <f t="shared" ref="J55:J60" si="4">SUM(G55*H55+H55/100*I55)</f>
        <v>#VALUE!</v>
      </c>
    </row>
    <row r="56" spans="1:11" s="110" customFormat="1" ht="36.75" customHeight="1" x14ac:dyDescent="0.25">
      <c r="A56" s="42" t="s">
        <v>213</v>
      </c>
      <c r="B56" s="114" t="s">
        <v>634</v>
      </c>
      <c r="C56" s="111" t="s">
        <v>39</v>
      </c>
      <c r="D56" s="111" t="s">
        <v>39</v>
      </c>
      <c r="E56" s="263">
        <v>3000</v>
      </c>
      <c r="F56" s="10" t="s">
        <v>89</v>
      </c>
      <c r="G56" s="112" t="s">
        <v>39</v>
      </c>
      <c r="H56" s="113" t="e">
        <f t="shared" si="3"/>
        <v>#VALUE!</v>
      </c>
      <c r="I56" s="112" t="s">
        <v>39</v>
      </c>
      <c r="J56" s="113" t="e">
        <f t="shared" si="4"/>
        <v>#VALUE!</v>
      </c>
    </row>
    <row r="57" spans="1:11" s="110" customFormat="1" ht="33.75" x14ac:dyDescent="0.25">
      <c r="A57" s="42" t="s">
        <v>213</v>
      </c>
      <c r="B57" s="114" t="s">
        <v>631</v>
      </c>
      <c r="C57" s="111" t="s">
        <v>39</v>
      </c>
      <c r="D57" s="111" t="s">
        <v>39</v>
      </c>
      <c r="E57" s="263">
        <v>3000</v>
      </c>
      <c r="F57" s="10" t="s">
        <v>89</v>
      </c>
      <c r="G57" s="112" t="s">
        <v>39</v>
      </c>
      <c r="H57" s="113" t="e">
        <f t="shared" si="3"/>
        <v>#VALUE!</v>
      </c>
      <c r="I57" s="112" t="s">
        <v>39</v>
      </c>
      <c r="J57" s="113" t="e">
        <f t="shared" si="4"/>
        <v>#VALUE!</v>
      </c>
    </row>
    <row r="58" spans="1:11" s="110" customFormat="1" ht="36" customHeight="1" x14ac:dyDescent="0.25">
      <c r="A58" s="42" t="s">
        <v>214</v>
      </c>
      <c r="B58" s="114" t="s">
        <v>632</v>
      </c>
      <c r="C58" s="111" t="s">
        <v>39</v>
      </c>
      <c r="D58" s="111" t="s">
        <v>39</v>
      </c>
      <c r="E58" s="310">
        <v>3000</v>
      </c>
      <c r="F58" s="283" t="s">
        <v>89</v>
      </c>
      <c r="G58" s="112" t="s">
        <v>39</v>
      </c>
      <c r="H58" s="113" t="e">
        <f t="shared" si="3"/>
        <v>#VALUE!</v>
      </c>
      <c r="I58" s="112" t="s">
        <v>39</v>
      </c>
      <c r="J58" s="113" t="e">
        <f t="shared" si="4"/>
        <v>#VALUE!</v>
      </c>
      <c r="K58" s="31"/>
    </row>
    <row r="59" spans="1:11" s="110" customFormat="1" ht="34.5" customHeight="1" x14ac:dyDescent="0.25">
      <c r="A59" s="42" t="s">
        <v>213</v>
      </c>
      <c r="B59" s="114" t="s">
        <v>633</v>
      </c>
      <c r="C59" s="111" t="s">
        <v>39</v>
      </c>
      <c r="D59" s="111" t="s">
        <v>39</v>
      </c>
      <c r="E59" s="310">
        <v>3000</v>
      </c>
      <c r="F59" s="283" t="s">
        <v>89</v>
      </c>
      <c r="G59" s="112" t="s">
        <v>39</v>
      </c>
      <c r="H59" s="113" t="e">
        <f t="shared" si="3"/>
        <v>#VALUE!</v>
      </c>
      <c r="I59" s="112" t="s">
        <v>39</v>
      </c>
      <c r="J59" s="113" t="e">
        <f t="shared" si="4"/>
        <v>#VALUE!</v>
      </c>
      <c r="K59" s="31"/>
    </row>
    <row r="60" spans="1:11" s="110" customFormat="1" ht="38.25" customHeight="1" x14ac:dyDescent="0.25">
      <c r="A60" s="42" t="s">
        <v>215</v>
      </c>
      <c r="B60" s="114" t="s">
        <v>635</v>
      </c>
      <c r="C60" s="111" t="s">
        <v>39</v>
      </c>
      <c r="D60" s="111" t="s">
        <v>39</v>
      </c>
      <c r="E60" s="263">
        <v>3000</v>
      </c>
      <c r="F60" s="10" t="s">
        <v>89</v>
      </c>
      <c r="G60" s="112" t="s">
        <v>39</v>
      </c>
      <c r="H60" s="113" t="e">
        <f t="shared" si="3"/>
        <v>#VALUE!</v>
      </c>
      <c r="I60" s="112" t="s">
        <v>39</v>
      </c>
      <c r="J60" s="113" t="e">
        <f t="shared" si="4"/>
        <v>#VALUE!</v>
      </c>
    </row>
    <row r="61" spans="1:11" s="110" customFormat="1" ht="45.75" customHeight="1" x14ac:dyDescent="0.25">
      <c r="A61" s="42" t="s">
        <v>636</v>
      </c>
      <c r="B61" s="114" t="s">
        <v>637</v>
      </c>
      <c r="C61" s="111" t="s">
        <v>39</v>
      </c>
      <c r="D61" s="111" t="s">
        <v>39</v>
      </c>
      <c r="E61" s="310">
        <v>3000</v>
      </c>
      <c r="F61" s="283" t="s">
        <v>89</v>
      </c>
      <c r="G61" s="112" t="s">
        <v>39</v>
      </c>
      <c r="H61" s="113" t="e">
        <f>SUM(E61*G61)</f>
        <v>#VALUE!</v>
      </c>
      <c r="I61" s="112" t="s">
        <v>39</v>
      </c>
      <c r="J61" s="113" t="e">
        <f>SUM(G61*I61)</f>
        <v>#VALUE!</v>
      </c>
    </row>
    <row r="62" spans="1:11" s="110" customFormat="1" ht="22.5" x14ac:dyDescent="0.25">
      <c r="A62" s="42" t="s">
        <v>638</v>
      </c>
      <c r="B62" s="94" t="s">
        <v>639</v>
      </c>
      <c r="C62" s="111" t="s">
        <v>39</v>
      </c>
      <c r="D62" s="111" t="s">
        <v>39</v>
      </c>
      <c r="E62" s="277">
        <v>3000</v>
      </c>
      <c r="F62" s="280" t="s">
        <v>89</v>
      </c>
      <c r="G62" s="112" t="s">
        <v>39</v>
      </c>
      <c r="H62" s="113" t="e">
        <f>SUM(E62*G62)</f>
        <v>#VALUE!</v>
      </c>
      <c r="I62" s="112" t="s">
        <v>39</v>
      </c>
      <c r="J62" s="113" t="e">
        <f>SUM(G62*H62+H62/100*I62)</f>
        <v>#VALUE!</v>
      </c>
    </row>
    <row r="63" spans="1:11" s="24" customFormat="1" x14ac:dyDescent="0.25">
      <c r="A63" s="181"/>
      <c r="B63" s="181"/>
      <c r="C63" s="181"/>
      <c r="D63" s="181"/>
      <c r="E63" s="255"/>
      <c r="F63" s="255"/>
      <c r="G63" s="373" t="s">
        <v>235</v>
      </c>
      <c r="H63" s="377" t="e">
        <f>SUM(#REF!)</f>
        <v>#REF!</v>
      </c>
      <c r="I63" s="373" t="s">
        <v>236</v>
      </c>
      <c r="J63" s="377" t="e">
        <f>SUM(#REF!)</f>
        <v>#REF!</v>
      </c>
    </row>
    <row r="64" spans="1:11" s="24" customFormat="1" ht="32.25" customHeight="1" x14ac:dyDescent="0.25">
      <c r="A64" s="179"/>
      <c r="B64" s="179"/>
      <c r="C64" s="181"/>
      <c r="D64" s="181"/>
      <c r="E64" s="255"/>
      <c r="F64" s="255"/>
      <c r="G64" s="374"/>
      <c r="H64" s="378"/>
      <c r="I64" s="374"/>
      <c r="J64" s="378"/>
    </row>
    <row r="65" spans="1:10" s="24" customFormat="1" ht="32.25" customHeight="1" x14ac:dyDescent="0.25">
      <c r="A65" s="179"/>
      <c r="B65" s="179"/>
      <c r="C65" s="181"/>
      <c r="D65" s="181"/>
      <c r="E65" s="255"/>
      <c r="F65" s="255"/>
      <c r="G65" s="275"/>
      <c r="H65" s="276"/>
      <c r="I65" s="275"/>
      <c r="J65" s="276"/>
    </row>
    <row r="66" spans="1:10" s="24" customFormat="1" ht="21" x14ac:dyDescent="0.25">
      <c r="A66" s="79" t="s">
        <v>59</v>
      </c>
      <c r="B66" s="79" t="s">
        <v>986</v>
      </c>
      <c r="C66" s="81"/>
      <c r="D66" s="81"/>
      <c r="E66" s="267"/>
      <c r="F66" s="267"/>
    </row>
    <row r="67" spans="1:10" s="24" customFormat="1" ht="21" x14ac:dyDescent="0.25">
      <c r="A67" s="79" t="s">
        <v>60</v>
      </c>
      <c r="B67" s="79" t="s">
        <v>61</v>
      </c>
      <c r="C67" s="81"/>
      <c r="D67" s="81"/>
      <c r="E67" s="267"/>
      <c r="F67" s="267"/>
    </row>
    <row r="68" spans="1:10" s="358" customFormat="1" ht="50.25" customHeight="1" x14ac:dyDescent="0.25">
      <c r="A68" s="400" t="s">
        <v>987</v>
      </c>
      <c r="B68" s="400"/>
      <c r="C68" s="400"/>
      <c r="D68" s="400"/>
      <c r="E68" s="400"/>
      <c r="F68" s="400"/>
      <c r="G68" s="400"/>
      <c r="H68" s="400"/>
      <c r="I68" s="400"/>
      <c r="J68" s="400"/>
    </row>
    <row r="69" spans="1:10" s="53" customFormat="1" ht="53.25" customHeight="1" x14ac:dyDescent="0.25">
      <c r="A69" s="388" t="s">
        <v>74</v>
      </c>
      <c r="B69" s="397"/>
      <c r="C69" s="397"/>
      <c r="D69" s="397"/>
      <c r="E69" s="397"/>
      <c r="F69" s="397"/>
      <c r="G69" s="397"/>
      <c r="H69" s="397"/>
      <c r="I69" s="397"/>
    </row>
    <row r="70" spans="1:10" s="53" customFormat="1" ht="43.5" customHeight="1" x14ac:dyDescent="0.25">
      <c r="A70" s="388" t="s">
        <v>75</v>
      </c>
      <c r="B70" s="389"/>
      <c r="C70" s="389"/>
      <c r="D70" s="389"/>
      <c r="E70" s="389"/>
      <c r="F70" s="389"/>
      <c r="G70" s="389"/>
      <c r="H70" s="389"/>
      <c r="I70" s="389"/>
    </row>
    <row r="71" spans="1:10" s="53" customFormat="1" x14ac:dyDescent="0.25">
      <c r="A71" s="390" t="s">
        <v>76</v>
      </c>
      <c r="B71" s="391"/>
      <c r="C71" s="391"/>
      <c r="D71" s="391"/>
      <c r="E71" s="391"/>
      <c r="F71" s="391"/>
      <c r="G71" s="391"/>
      <c r="H71" s="391"/>
      <c r="I71" s="391"/>
    </row>
    <row r="72" spans="1:10" s="53" customFormat="1" x14ac:dyDescent="0.25">
      <c r="A72" s="392" t="s">
        <v>77</v>
      </c>
      <c r="B72" s="393"/>
      <c r="C72" s="393"/>
      <c r="D72" s="393"/>
      <c r="E72" s="393"/>
      <c r="F72" s="393"/>
      <c r="G72" s="393"/>
      <c r="H72" s="393"/>
      <c r="I72" s="393"/>
    </row>
    <row r="73" spans="1:10" s="53" customFormat="1" ht="20.25" customHeight="1" x14ac:dyDescent="0.25">
      <c r="A73" s="54"/>
      <c r="B73" s="55"/>
      <c r="C73" s="55"/>
      <c r="D73" s="55"/>
      <c r="E73" s="65"/>
      <c r="F73" s="65"/>
      <c r="G73" s="55"/>
      <c r="H73" s="55"/>
      <c r="I73" s="55"/>
    </row>
    <row r="74" spans="1:10" s="53" customFormat="1" ht="20.25" customHeight="1" x14ac:dyDescent="0.25">
      <c r="A74" s="394" t="s">
        <v>78</v>
      </c>
      <c r="B74" s="395"/>
      <c r="C74" s="395"/>
      <c r="D74" s="395"/>
      <c r="E74" s="395"/>
      <c r="F74" s="395"/>
      <c r="G74" s="395"/>
      <c r="H74" s="395"/>
      <c r="I74" s="395"/>
    </row>
    <row r="75" spans="1:10" s="53" customFormat="1" ht="20.25" customHeight="1" x14ac:dyDescent="0.25">
      <c r="A75" s="56"/>
      <c r="B75" s="57"/>
      <c r="C75" s="58"/>
      <c r="D75" s="58"/>
      <c r="E75" s="56"/>
      <c r="F75" s="56"/>
      <c r="G75" s="59"/>
      <c r="H75" s="59"/>
      <c r="I75" s="60"/>
    </row>
    <row r="76" spans="1:10" s="53" customFormat="1" ht="20.25" customHeight="1" x14ac:dyDescent="0.25">
      <c r="A76" s="56"/>
      <c r="B76" s="57"/>
      <c r="C76" s="58"/>
      <c r="D76" s="58"/>
      <c r="E76" s="56"/>
      <c r="F76" s="56"/>
      <c r="G76" s="59"/>
      <c r="H76" s="59"/>
      <c r="I76" s="60"/>
    </row>
    <row r="77" spans="1:10" s="62" customFormat="1" x14ac:dyDescent="0.25">
      <c r="A77" s="61"/>
      <c r="E77" s="65"/>
      <c r="F77" s="65"/>
    </row>
    <row r="78" spans="1:10" s="62" customFormat="1" ht="15" customHeight="1" x14ac:dyDescent="0.25">
      <c r="A78" s="63"/>
      <c r="B78" s="64" t="s">
        <v>79</v>
      </c>
      <c r="C78" s="65"/>
      <c r="D78" s="65"/>
      <c r="E78" s="281"/>
      <c r="F78" s="281"/>
    </row>
    <row r="79" spans="1:10" s="62" customFormat="1" ht="48.75" customHeight="1" x14ac:dyDescent="0.25">
      <c r="A79" s="63"/>
      <c r="B79" s="66" t="s">
        <v>80</v>
      </c>
      <c r="C79" s="65"/>
      <c r="D79" s="65"/>
      <c r="E79" s="396" t="s">
        <v>81</v>
      </c>
      <c r="F79" s="396"/>
    </row>
    <row r="80" spans="1:10" s="24" customFormat="1" x14ac:dyDescent="0.25">
      <c r="A80" s="23"/>
      <c r="E80" s="267"/>
      <c r="F80" s="267"/>
    </row>
    <row r="81" spans="1:6" s="24" customFormat="1" x14ac:dyDescent="0.25">
      <c r="A81" s="23"/>
      <c r="E81" s="267"/>
      <c r="F81" s="267"/>
    </row>
    <row r="82" spans="1:6" s="24" customFormat="1" x14ac:dyDescent="0.25">
      <c r="A82" s="23"/>
      <c r="E82" s="267"/>
      <c r="F82" s="267"/>
    </row>
    <row r="83" spans="1:6" s="24" customFormat="1" x14ac:dyDescent="0.25">
      <c r="A83" s="23"/>
      <c r="E83" s="267"/>
      <c r="F83" s="267"/>
    </row>
    <row r="84" spans="1:6" s="24" customFormat="1" x14ac:dyDescent="0.25">
      <c r="A84" s="23"/>
      <c r="E84" s="267"/>
      <c r="F84" s="267"/>
    </row>
    <row r="85" spans="1:6" s="24" customFormat="1" x14ac:dyDescent="0.25">
      <c r="A85" s="23"/>
      <c r="E85" s="267"/>
      <c r="F85" s="267"/>
    </row>
    <row r="86" spans="1:6" s="24" customFormat="1" x14ac:dyDescent="0.25">
      <c r="A86" s="23"/>
      <c r="E86" s="267"/>
      <c r="F86" s="267"/>
    </row>
    <row r="87" spans="1:6" s="24" customFormat="1" x14ac:dyDescent="0.25">
      <c r="A87" s="23"/>
      <c r="E87" s="267"/>
      <c r="F87" s="267"/>
    </row>
    <row r="88" spans="1:6" s="24" customFormat="1" x14ac:dyDescent="0.25">
      <c r="A88" s="23"/>
      <c r="E88" s="267"/>
      <c r="F88" s="267"/>
    </row>
    <row r="89" spans="1:6" s="24" customFormat="1" x14ac:dyDescent="0.25">
      <c r="A89" s="23"/>
      <c r="E89" s="267"/>
      <c r="F89" s="267"/>
    </row>
    <row r="90" spans="1:6" s="24" customFormat="1" x14ac:dyDescent="0.25">
      <c r="A90" s="23"/>
      <c r="E90" s="267"/>
      <c r="F90" s="267"/>
    </row>
    <row r="91" spans="1:6" s="24" customFormat="1" x14ac:dyDescent="0.25">
      <c r="A91" s="23"/>
      <c r="E91" s="267"/>
      <c r="F91" s="267"/>
    </row>
    <row r="92" spans="1:6" s="24" customFormat="1" x14ac:dyDescent="0.25">
      <c r="A92" s="23"/>
      <c r="E92" s="267"/>
      <c r="F92" s="267"/>
    </row>
    <row r="93" spans="1:6" s="24" customFormat="1" x14ac:dyDescent="0.25">
      <c r="A93" s="23"/>
      <c r="E93" s="267"/>
      <c r="F93" s="267"/>
    </row>
    <row r="94" spans="1:6" s="24" customFormat="1" x14ac:dyDescent="0.25">
      <c r="A94" s="23"/>
      <c r="E94" s="267"/>
      <c r="F94" s="267"/>
    </row>
    <row r="95" spans="1:6" s="24" customFormat="1" x14ac:dyDescent="0.25">
      <c r="A95" s="23"/>
      <c r="E95" s="267"/>
      <c r="F95" s="267"/>
    </row>
    <row r="96" spans="1:6" s="24" customFormat="1" x14ac:dyDescent="0.25">
      <c r="A96" s="23"/>
      <c r="E96" s="267"/>
      <c r="F96" s="267"/>
    </row>
    <row r="97" spans="1:6" s="24" customFormat="1" x14ac:dyDescent="0.25">
      <c r="A97" s="23"/>
      <c r="E97" s="267"/>
      <c r="F97" s="267"/>
    </row>
    <row r="98" spans="1:6" s="24" customFormat="1" x14ac:dyDescent="0.25">
      <c r="A98" s="23"/>
      <c r="E98" s="267"/>
      <c r="F98" s="267"/>
    </row>
    <row r="99" spans="1:6" s="24" customFormat="1" x14ac:dyDescent="0.25">
      <c r="A99" s="23"/>
      <c r="E99" s="267"/>
      <c r="F99" s="267"/>
    </row>
    <row r="100" spans="1:6" s="24" customFormat="1" x14ac:dyDescent="0.25">
      <c r="A100" s="23"/>
      <c r="E100" s="267"/>
      <c r="F100" s="267"/>
    </row>
    <row r="101" spans="1:6" s="24" customFormat="1" x14ac:dyDescent="0.25">
      <c r="A101" s="23"/>
      <c r="E101" s="267"/>
      <c r="F101" s="267"/>
    </row>
    <row r="102" spans="1:6" s="24" customFormat="1" x14ac:dyDescent="0.25">
      <c r="A102" s="23"/>
      <c r="E102" s="267"/>
      <c r="F102" s="267"/>
    </row>
    <row r="103" spans="1:6" s="24" customFormat="1" x14ac:dyDescent="0.25">
      <c r="A103" s="23"/>
      <c r="E103" s="267"/>
      <c r="F103" s="267"/>
    </row>
    <row r="104" spans="1:6" s="24" customFormat="1" x14ac:dyDescent="0.25">
      <c r="A104" s="23"/>
      <c r="E104" s="267"/>
      <c r="F104" s="267"/>
    </row>
    <row r="105" spans="1:6" s="24" customFormat="1" x14ac:dyDescent="0.25">
      <c r="A105" s="23"/>
      <c r="E105" s="267"/>
      <c r="F105" s="267"/>
    </row>
    <row r="106" spans="1:6" s="24" customFormat="1" x14ac:dyDescent="0.25">
      <c r="A106" s="23"/>
      <c r="E106" s="267"/>
      <c r="F106" s="267"/>
    </row>
    <row r="107" spans="1:6" s="24" customFormat="1" x14ac:dyDescent="0.25">
      <c r="A107" s="23"/>
      <c r="E107" s="267"/>
      <c r="F107" s="267"/>
    </row>
    <row r="108" spans="1:6" s="24" customFormat="1" x14ac:dyDescent="0.25">
      <c r="A108" s="23"/>
      <c r="E108" s="267"/>
      <c r="F108" s="267"/>
    </row>
    <row r="109" spans="1:6" s="24" customFormat="1" x14ac:dyDescent="0.25">
      <c r="A109" s="23"/>
      <c r="E109" s="267"/>
      <c r="F109" s="267"/>
    </row>
    <row r="110" spans="1:6" s="24" customFormat="1" x14ac:dyDescent="0.25">
      <c r="A110" s="23"/>
      <c r="E110" s="267"/>
      <c r="F110" s="267"/>
    </row>
    <row r="111" spans="1:6" s="24" customFormat="1" x14ac:dyDescent="0.25">
      <c r="A111" s="23"/>
      <c r="E111" s="267"/>
      <c r="F111" s="267"/>
    </row>
    <row r="112" spans="1:6" s="24" customFormat="1" x14ac:dyDescent="0.25">
      <c r="A112" s="23"/>
      <c r="E112" s="267"/>
      <c r="F112" s="267"/>
    </row>
    <row r="113" spans="1:6" s="24" customFormat="1" x14ac:dyDescent="0.25">
      <c r="A113" s="23"/>
      <c r="E113" s="267"/>
      <c r="F113" s="267"/>
    </row>
    <row r="114" spans="1:6" s="24" customFormat="1" x14ac:dyDescent="0.25">
      <c r="A114" s="23"/>
      <c r="E114" s="267"/>
      <c r="F114" s="267"/>
    </row>
    <row r="115" spans="1:6" s="24" customFormat="1" x14ac:dyDescent="0.25">
      <c r="A115" s="23"/>
      <c r="E115" s="267"/>
      <c r="F115" s="267"/>
    </row>
    <row r="116" spans="1:6" s="24" customFormat="1" x14ac:dyDescent="0.25">
      <c r="A116" s="23"/>
      <c r="E116" s="267"/>
      <c r="F116" s="267"/>
    </row>
    <row r="117" spans="1:6" s="24" customFormat="1" x14ac:dyDescent="0.25">
      <c r="A117" s="23"/>
      <c r="E117" s="267"/>
      <c r="F117" s="267"/>
    </row>
    <row r="118" spans="1:6" s="24" customFormat="1" x14ac:dyDescent="0.25">
      <c r="A118" s="23"/>
      <c r="E118" s="267"/>
      <c r="F118" s="267"/>
    </row>
    <row r="119" spans="1:6" s="24" customFormat="1" x14ac:dyDescent="0.25">
      <c r="A119" s="23"/>
      <c r="E119" s="267"/>
      <c r="F119" s="267"/>
    </row>
    <row r="120" spans="1:6" s="24" customFormat="1" x14ac:dyDescent="0.25">
      <c r="A120" s="23"/>
      <c r="E120" s="267"/>
      <c r="F120" s="267"/>
    </row>
    <row r="121" spans="1:6" s="24" customFormat="1" x14ac:dyDescent="0.25">
      <c r="A121" s="23"/>
      <c r="E121" s="267"/>
      <c r="F121" s="267"/>
    </row>
    <row r="122" spans="1:6" s="24" customFormat="1" x14ac:dyDescent="0.25">
      <c r="A122" s="23"/>
      <c r="E122" s="267"/>
      <c r="F122" s="267"/>
    </row>
    <row r="123" spans="1:6" s="24" customFormat="1" x14ac:dyDescent="0.25">
      <c r="A123" s="23"/>
      <c r="E123" s="267"/>
      <c r="F123" s="267"/>
    </row>
    <row r="124" spans="1:6" s="24" customFormat="1" x14ac:dyDescent="0.25">
      <c r="A124" s="23"/>
      <c r="E124" s="267"/>
      <c r="F124" s="267"/>
    </row>
    <row r="125" spans="1:6" s="24" customFormat="1" x14ac:dyDescent="0.25">
      <c r="A125" s="23"/>
      <c r="E125" s="267"/>
      <c r="F125" s="267"/>
    </row>
    <row r="126" spans="1:6" s="24" customFormat="1" x14ac:dyDescent="0.25">
      <c r="A126" s="23"/>
      <c r="E126" s="267"/>
      <c r="F126" s="267"/>
    </row>
    <row r="127" spans="1:6" s="24" customFormat="1" x14ac:dyDescent="0.25">
      <c r="A127" s="23"/>
      <c r="E127" s="267"/>
      <c r="F127" s="267"/>
    </row>
    <row r="128" spans="1:6" s="24" customFormat="1" x14ac:dyDescent="0.25">
      <c r="A128" s="23"/>
      <c r="E128" s="267"/>
      <c r="F128" s="267"/>
    </row>
    <row r="129" spans="1:6" s="24" customFormat="1" x14ac:dyDescent="0.25">
      <c r="A129" s="23"/>
      <c r="E129" s="267"/>
      <c r="F129" s="267"/>
    </row>
    <row r="130" spans="1:6" s="24" customFormat="1" x14ac:dyDescent="0.25">
      <c r="A130" s="23"/>
      <c r="E130" s="267"/>
      <c r="F130" s="267"/>
    </row>
    <row r="131" spans="1:6" s="24" customFormat="1" x14ac:dyDescent="0.25">
      <c r="A131" s="23"/>
      <c r="E131" s="267"/>
      <c r="F131" s="267"/>
    </row>
    <row r="132" spans="1:6" s="24" customFormat="1" x14ac:dyDescent="0.25">
      <c r="A132" s="23"/>
      <c r="E132" s="267"/>
      <c r="F132" s="267"/>
    </row>
    <row r="133" spans="1:6" s="24" customFormat="1" x14ac:dyDescent="0.25">
      <c r="A133" s="23"/>
      <c r="E133" s="267"/>
      <c r="F133" s="267"/>
    </row>
    <row r="134" spans="1:6" s="24" customFormat="1" x14ac:dyDescent="0.25">
      <c r="A134" s="23"/>
      <c r="E134" s="267"/>
      <c r="F134" s="267"/>
    </row>
    <row r="135" spans="1:6" s="24" customFormat="1" x14ac:dyDescent="0.25">
      <c r="A135" s="23"/>
      <c r="E135" s="267"/>
      <c r="F135" s="267"/>
    </row>
    <row r="136" spans="1:6" s="24" customFormat="1" x14ac:dyDescent="0.25">
      <c r="A136" s="23"/>
      <c r="E136" s="267"/>
      <c r="F136" s="267"/>
    </row>
    <row r="137" spans="1:6" s="24" customFormat="1" x14ac:dyDescent="0.25">
      <c r="A137" s="23"/>
      <c r="E137" s="267"/>
      <c r="F137" s="267"/>
    </row>
    <row r="138" spans="1:6" s="24" customFormat="1" x14ac:dyDescent="0.25">
      <c r="A138" s="23"/>
      <c r="E138" s="267"/>
      <c r="F138" s="267"/>
    </row>
    <row r="139" spans="1:6" s="24" customFormat="1" x14ac:dyDescent="0.25">
      <c r="A139" s="23"/>
      <c r="E139" s="267"/>
      <c r="F139" s="267"/>
    </row>
    <row r="140" spans="1:6" s="24" customFormat="1" x14ac:dyDescent="0.25">
      <c r="A140" s="23"/>
      <c r="E140" s="267"/>
      <c r="F140" s="267"/>
    </row>
    <row r="141" spans="1:6" s="24" customFormat="1" x14ac:dyDescent="0.25">
      <c r="A141" s="23"/>
      <c r="E141" s="267"/>
      <c r="F141" s="267"/>
    </row>
    <row r="142" spans="1:6" s="24" customFormat="1" x14ac:dyDescent="0.25">
      <c r="E142" s="267"/>
      <c r="F142" s="267"/>
    </row>
    <row r="143" spans="1:6" s="24" customFormat="1" x14ac:dyDescent="0.25">
      <c r="E143" s="267"/>
      <c r="F143" s="267"/>
    </row>
    <row r="144" spans="1:6" s="24" customFormat="1" x14ac:dyDescent="0.25">
      <c r="E144" s="267"/>
      <c r="F144" s="267"/>
    </row>
    <row r="145" spans="5:6" s="24" customFormat="1" x14ac:dyDescent="0.25">
      <c r="E145" s="267"/>
      <c r="F145" s="267"/>
    </row>
    <row r="146" spans="5:6" s="24" customFormat="1" x14ac:dyDescent="0.25">
      <c r="E146" s="267"/>
      <c r="F146" s="267"/>
    </row>
    <row r="147" spans="5:6" s="24" customFormat="1" x14ac:dyDescent="0.25">
      <c r="E147" s="267"/>
      <c r="F147" s="267"/>
    </row>
    <row r="148" spans="5:6" s="24" customFormat="1" x14ac:dyDescent="0.25">
      <c r="E148" s="267"/>
      <c r="F148" s="267"/>
    </row>
    <row r="149" spans="5:6" s="24" customFormat="1" x14ac:dyDescent="0.25">
      <c r="E149" s="267"/>
      <c r="F149" s="267"/>
    </row>
    <row r="150" spans="5:6" s="24" customFormat="1" x14ac:dyDescent="0.25">
      <c r="E150" s="267"/>
      <c r="F150" s="267"/>
    </row>
    <row r="151" spans="5:6" s="24" customFormat="1" x14ac:dyDescent="0.25">
      <c r="E151" s="267"/>
      <c r="F151" s="267"/>
    </row>
    <row r="152" spans="5:6" s="24" customFormat="1" x14ac:dyDescent="0.25">
      <c r="E152" s="267"/>
      <c r="F152" s="267"/>
    </row>
    <row r="153" spans="5:6" s="24" customFormat="1" x14ac:dyDescent="0.25">
      <c r="E153" s="267"/>
      <c r="F153" s="267"/>
    </row>
    <row r="154" spans="5:6" s="24" customFormat="1" x14ac:dyDescent="0.25">
      <c r="E154" s="267"/>
      <c r="F154" s="267"/>
    </row>
    <row r="155" spans="5:6" s="24" customFormat="1" x14ac:dyDescent="0.25">
      <c r="E155" s="267"/>
      <c r="F155" s="267"/>
    </row>
    <row r="156" spans="5:6" s="24" customFormat="1" x14ac:dyDescent="0.25">
      <c r="E156" s="267"/>
      <c r="F156" s="267"/>
    </row>
    <row r="157" spans="5:6" s="24" customFormat="1" x14ac:dyDescent="0.25">
      <c r="E157" s="267"/>
      <c r="F157" s="267"/>
    </row>
    <row r="158" spans="5:6" s="24" customFormat="1" x14ac:dyDescent="0.25">
      <c r="E158" s="267"/>
      <c r="F158" s="267"/>
    </row>
    <row r="159" spans="5:6" s="24" customFormat="1" x14ac:dyDescent="0.25">
      <c r="E159" s="267"/>
      <c r="F159" s="267"/>
    </row>
    <row r="160" spans="5:6" s="24" customFormat="1" x14ac:dyDescent="0.25">
      <c r="E160" s="267"/>
      <c r="F160" s="267"/>
    </row>
    <row r="161" spans="5:6" s="24" customFormat="1" x14ac:dyDescent="0.25">
      <c r="E161" s="267"/>
      <c r="F161" s="267"/>
    </row>
    <row r="162" spans="5:6" s="24" customFormat="1" x14ac:dyDescent="0.25">
      <c r="E162" s="267"/>
      <c r="F162" s="267"/>
    </row>
    <row r="163" spans="5:6" s="24" customFormat="1" x14ac:dyDescent="0.25">
      <c r="E163" s="267"/>
      <c r="F163" s="267"/>
    </row>
    <row r="164" spans="5:6" s="24" customFormat="1" x14ac:dyDescent="0.25">
      <c r="E164" s="267"/>
      <c r="F164" s="267"/>
    </row>
    <row r="165" spans="5:6" s="24" customFormat="1" x14ac:dyDescent="0.25">
      <c r="E165" s="267"/>
      <c r="F165" s="267"/>
    </row>
    <row r="166" spans="5:6" s="24" customFormat="1" x14ac:dyDescent="0.25">
      <c r="E166" s="267"/>
      <c r="F166" s="267"/>
    </row>
    <row r="167" spans="5:6" s="24" customFormat="1" x14ac:dyDescent="0.25">
      <c r="E167" s="267"/>
      <c r="F167" s="267"/>
    </row>
    <row r="168" spans="5:6" s="24" customFormat="1" x14ac:dyDescent="0.25">
      <c r="E168" s="267"/>
      <c r="F168" s="267"/>
    </row>
    <row r="169" spans="5:6" s="24" customFormat="1" x14ac:dyDescent="0.25">
      <c r="E169" s="267"/>
      <c r="F169" s="267"/>
    </row>
    <row r="170" spans="5:6" s="24" customFormat="1" x14ac:dyDescent="0.25">
      <c r="E170" s="267"/>
      <c r="F170" s="267"/>
    </row>
    <row r="171" spans="5:6" s="24" customFormat="1" x14ac:dyDescent="0.25">
      <c r="E171" s="267"/>
      <c r="F171" s="267"/>
    </row>
    <row r="172" spans="5:6" s="24" customFormat="1" x14ac:dyDescent="0.25">
      <c r="E172" s="267"/>
      <c r="F172" s="267"/>
    </row>
    <row r="173" spans="5:6" s="24" customFormat="1" x14ac:dyDescent="0.25">
      <c r="E173" s="267"/>
      <c r="F173" s="267"/>
    </row>
    <row r="174" spans="5:6" s="24" customFormat="1" x14ac:dyDescent="0.25">
      <c r="E174" s="267"/>
      <c r="F174" s="267"/>
    </row>
    <row r="175" spans="5:6" s="24" customFormat="1" x14ac:dyDescent="0.25">
      <c r="E175" s="267"/>
      <c r="F175" s="267"/>
    </row>
    <row r="176" spans="5:6" s="24" customFormat="1" x14ac:dyDescent="0.25">
      <c r="E176" s="267"/>
      <c r="F176" s="267"/>
    </row>
    <row r="177" spans="5:6" s="24" customFormat="1" x14ac:dyDescent="0.25">
      <c r="E177" s="267"/>
      <c r="F177" s="267"/>
    </row>
    <row r="178" spans="5:6" s="24" customFormat="1" x14ac:dyDescent="0.25">
      <c r="E178" s="267"/>
      <c r="F178" s="267"/>
    </row>
    <row r="179" spans="5:6" s="24" customFormat="1" x14ac:dyDescent="0.25">
      <c r="E179" s="267"/>
      <c r="F179" s="267"/>
    </row>
    <row r="180" spans="5:6" s="24" customFormat="1" x14ac:dyDescent="0.25">
      <c r="E180" s="267"/>
      <c r="F180" s="267"/>
    </row>
    <row r="181" spans="5:6" s="24" customFormat="1" x14ac:dyDescent="0.25">
      <c r="E181" s="267"/>
      <c r="F181" s="267"/>
    </row>
    <row r="182" spans="5:6" s="24" customFormat="1" x14ac:dyDescent="0.25">
      <c r="E182" s="267"/>
      <c r="F182" s="267"/>
    </row>
    <row r="183" spans="5:6" s="24" customFormat="1" x14ac:dyDescent="0.25">
      <c r="E183" s="267"/>
      <c r="F183" s="267"/>
    </row>
    <row r="184" spans="5:6" s="24" customFormat="1" x14ac:dyDescent="0.25">
      <c r="E184" s="267"/>
      <c r="F184" s="267"/>
    </row>
    <row r="185" spans="5:6" s="24" customFormat="1" x14ac:dyDescent="0.25">
      <c r="E185" s="267"/>
      <c r="F185" s="267"/>
    </row>
    <row r="186" spans="5:6" s="24" customFormat="1" x14ac:dyDescent="0.25">
      <c r="E186" s="267"/>
      <c r="F186" s="267"/>
    </row>
    <row r="187" spans="5:6" s="24" customFormat="1" x14ac:dyDescent="0.25">
      <c r="E187" s="267"/>
      <c r="F187" s="267"/>
    </row>
    <row r="188" spans="5:6" s="24" customFormat="1" x14ac:dyDescent="0.25">
      <c r="E188" s="267"/>
      <c r="F188" s="267"/>
    </row>
    <row r="189" spans="5:6" s="24" customFormat="1" x14ac:dyDescent="0.25">
      <c r="E189" s="267"/>
      <c r="F189" s="267"/>
    </row>
    <row r="190" spans="5:6" s="24" customFormat="1" x14ac:dyDescent="0.25">
      <c r="E190" s="267"/>
      <c r="F190" s="267"/>
    </row>
    <row r="191" spans="5:6" s="24" customFormat="1" x14ac:dyDescent="0.25">
      <c r="E191" s="267"/>
      <c r="F191" s="267"/>
    </row>
    <row r="192" spans="5:6" s="24" customFormat="1" x14ac:dyDescent="0.25">
      <c r="E192" s="267"/>
      <c r="F192" s="267"/>
    </row>
    <row r="193" spans="5:6" s="24" customFormat="1" x14ac:dyDescent="0.25">
      <c r="E193" s="267"/>
      <c r="F193" s="267"/>
    </row>
    <row r="194" spans="5:6" s="24" customFormat="1" x14ac:dyDescent="0.25">
      <c r="E194" s="267"/>
      <c r="F194" s="267"/>
    </row>
    <row r="195" spans="5:6" s="24" customFormat="1" x14ac:dyDescent="0.25">
      <c r="E195" s="267"/>
      <c r="F195" s="267"/>
    </row>
    <row r="196" spans="5:6" s="24" customFormat="1" x14ac:dyDescent="0.25">
      <c r="E196" s="267"/>
      <c r="F196" s="267"/>
    </row>
    <row r="197" spans="5:6" s="24" customFormat="1" x14ac:dyDescent="0.25">
      <c r="E197" s="267"/>
      <c r="F197" s="267"/>
    </row>
    <row r="198" spans="5:6" s="24" customFormat="1" x14ac:dyDescent="0.25">
      <c r="E198" s="267"/>
      <c r="F198" s="267"/>
    </row>
    <row r="199" spans="5:6" s="24" customFormat="1" x14ac:dyDescent="0.25">
      <c r="E199" s="267"/>
      <c r="F199" s="267"/>
    </row>
    <row r="200" spans="5:6" s="24" customFormat="1" x14ac:dyDescent="0.25">
      <c r="E200" s="267"/>
      <c r="F200" s="267"/>
    </row>
    <row r="201" spans="5:6" s="24" customFormat="1" x14ac:dyDescent="0.25">
      <c r="E201" s="267"/>
      <c r="F201" s="267"/>
    </row>
    <row r="202" spans="5:6" s="24" customFormat="1" x14ac:dyDescent="0.25">
      <c r="E202" s="267"/>
      <c r="F202" s="267"/>
    </row>
    <row r="203" spans="5:6" s="24" customFormat="1" x14ac:dyDescent="0.25">
      <c r="E203" s="267"/>
      <c r="F203" s="267"/>
    </row>
    <row r="204" spans="5:6" s="24" customFormat="1" x14ac:dyDescent="0.25">
      <c r="E204" s="267"/>
      <c r="F204" s="267"/>
    </row>
    <row r="205" spans="5:6" s="24" customFormat="1" x14ac:dyDescent="0.25">
      <c r="E205" s="267"/>
      <c r="F205" s="267"/>
    </row>
    <row r="206" spans="5:6" s="24" customFormat="1" x14ac:dyDescent="0.25">
      <c r="E206" s="267"/>
      <c r="F206" s="267"/>
    </row>
    <row r="207" spans="5:6" s="24" customFormat="1" x14ac:dyDescent="0.25">
      <c r="E207" s="267"/>
      <c r="F207" s="267"/>
    </row>
    <row r="208" spans="5:6" s="24" customFormat="1" x14ac:dyDescent="0.25">
      <c r="E208" s="267"/>
      <c r="F208" s="267"/>
    </row>
    <row r="209" spans="5:6" s="24" customFormat="1" x14ac:dyDescent="0.25">
      <c r="E209" s="267"/>
      <c r="F209" s="267"/>
    </row>
    <row r="210" spans="5:6" s="24" customFormat="1" x14ac:dyDescent="0.25">
      <c r="E210" s="267"/>
      <c r="F210" s="267"/>
    </row>
    <row r="211" spans="5:6" s="24" customFormat="1" x14ac:dyDescent="0.25">
      <c r="E211" s="267"/>
      <c r="F211" s="267"/>
    </row>
    <row r="212" spans="5:6" s="24" customFormat="1" x14ac:dyDescent="0.25">
      <c r="E212" s="267"/>
      <c r="F212" s="267"/>
    </row>
    <row r="213" spans="5:6" s="24" customFormat="1" x14ac:dyDescent="0.25">
      <c r="E213" s="267"/>
      <c r="F213" s="267"/>
    </row>
    <row r="214" spans="5:6" s="24" customFormat="1" x14ac:dyDescent="0.25">
      <c r="E214" s="267"/>
      <c r="F214" s="267"/>
    </row>
    <row r="215" spans="5:6" s="24" customFormat="1" x14ac:dyDescent="0.25">
      <c r="E215" s="267"/>
      <c r="F215" s="267"/>
    </row>
    <row r="216" spans="5:6" s="24" customFormat="1" x14ac:dyDescent="0.25">
      <c r="E216" s="267"/>
      <c r="F216" s="267"/>
    </row>
    <row r="217" spans="5:6" s="24" customFormat="1" x14ac:dyDescent="0.25">
      <c r="E217" s="267"/>
      <c r="F217" s="267"/>
    </row>
    <row r="218" spans="5:6" s="24" customFormat="1" x14ac:dyDescent="0.25">
      <c r="E218" s="267"/>
      <c r="F218" s="267"/>
    </row>
    <row r="219" spans="5:6" s="24" customFormat="1" x14ac:dyDescent="0.25">
      <c r="E219" s="267"/>
      <c r="F219" s="267"/>
    </row>
    <row r="220" spans="5:6" s="24" customFormat="1" x14ac:dyDescent="0.25">
      <c r="E220" s="267"/>
      <c r="F220" s="267"/>
    </row>
    <row r="221" spans="5:6" s="24" customFormat="1" x14ac:dyDescent="0.25">
      <c r="E221" s="267"/>
      <c r="F221" s="267"/>
    </row>
    <row r="222" spans="5:6" s="24" customFormat="1" x14ac:dyDescent="0.25">
      <c r="E222" s="267"/>
      <c r="F222" s="267"/>
    </row>
    <row r="223" spans="5:6" s="24" customFormat="1" x14ac:dyDescent="0.25">
      <c r="E223" s="267"/>
      <c r="F223" s="267"/>
    </row>
    <row r="224" spans="5:6" s="24" customFormat="1" x14ac:dyDescent="0.25">
      <c r="E224" s="267"/>
      <c r="F224" s="267"/>
    </row>
    <row r="225" spans="5:6" s="24" customFormat="1" x14ac:dyDescent="0.25">
      <c r="E225" s="267"/>
      <c r="F225" s="267"/>
    </row>
    <row r="226" spans="5:6" s="24" customFormat="1" x14ac:dyDescent="0.25">
      <c r="E226" s="267"/>
      <c r="F226" s="267"/>
    </row>
    <row r="227" spans="5:6" s="24" customFormat="1" x14ac:dyDescent="0.25">
      <c r="E227" s="267"/>
      <c r="F227" s="267"/>
    </row>
    <row r="228" spans="5:6" s="24" customFormat="1" x14ac:dyDescent="0.25">
      <c r="E228" s="267"/>
      <c r="F228" s="267"/>
    </row>
    <row r="229" spans="5:6" s="24" customFormat="1" x14ac:dyDescent="0.25">
      <c r="E229" s="267"/>
      <c r="F229" s="267"/>
    </row>
    <row r="230" spans="5:6" s="24" customFormat="1" x14ac:dyDescent="0.25">
      <c r="E230" s="267"/>
      <c r="F230" s="267"/>
    </row>
    <row r="231" spans="5:6" s="24" customFormat="1" x14ac:dyDescent="0.25">
      <c r="E231" s="267"/>
      <c r="F231" s="267"/>
    </row>
    <row r="232" spans="5:6" s="24" customFormat="1" x14ac:dyDescent="0.25">
      <c r="E232" s="267"/>
      <c r="F232" s="267"/>
    </row>
    <row r="233" spans="5:6" s="24" customFormat="1" x14ac:dyDescent="0.25">
      <c r="E233" s="267"/>
      <c r="F233" s="267"/>
    </row>
    <row r="234" spans="5:6" s="24" customFormat="1" x14ac:dyDescent="0.25">
      <c r="E234" s="267"/>
      <c r="F234" s="267"/>
    </row>
    <row r="235" spans="5:6" s="24" customFormat="1" x14ac:dyDescent="0.25">
      <c r="E235" s="267"/>
      <c r="F235" s="267"/>
    </row>
    <row r="236" spans="5:6" s="24" customFormat="1" x14ac:dyDescent="0.25">
      <c r="E236" s="267"/>
      <c r="F236" s="267"/>
    </row>
    <row r="237" spans="5:6" s="24" customFormat="1" x14ac:dyDescent="0.25">
      <c r="E237" s="267"/>
      <c r="F237" s="267"/>
    </row>
    <row r="238" spans="5:6" s="24" customFormat="1" x14ac:dyDescent="0.25">
      <c r="E238" s="267"/>
      <c r="F238" s="267"/>
    </row>
    <row r="239" spans="5:6" s="24" customFormat="1" x14ac:dyDescent="0.25">
      <c r="E239" s="267"/>
      <c r="F239" s="267"/>
    </row>
    <row r="240" spans="5:6" s="24" customFormat="1" x14ac:dyDescent="0.25">
      <c r="E240" s="267"/>
      <c r="F240" s="267"/>
    </row>
    <row r="241" spans="5:6" s="24" customFormat="1" x14ac:dyDescent="0.25">
      <c r="E241" s="267"/>
      <c r="F241" s="267"/>
    </row>
    <row r="242" spans="5:6" s="24" customFormat="1" x14ac:dyDescent="0.25">
      <c r="E242" s="267"/>
      <c r="F242" s="267"/>
    </row>
    <row r="243" spans="5:6" s="24" customFormat="1" x14ac:dyDescent="0.25">
      <c r="E243" s="267"/>
      <c r="F243" s="267"/>
    </row>
    <row r="244" spans="5:6" s="24" customFormat="1" x14ac:dyDescent="0.25">
      <c r="E244" s="267"/>
      <c r="F244" s="267"/>
    </row>
    <row r="245" spans="5:6" s="24" customFormat="1" x14ac:dyDescent="0.25">
      <c r="E245" s="267"/>
      <c r="F245" s="267"/>
    </row>
    <row r="246" spans="5:6" s="24" customFormat="1" x14ac:dyDescent="0.25">
      <c r="E246" s="267"/>
      <c r="F246" s="267"/>
    </row>
    <row r="247" spans="5:6" s="24" customFormat="1" x14ac:dyDescent="0.25">
      <c r="E247" s="267"/>
      <c r="F247" s="267"/>
    </row>
    <row r="248" spans="5:6" s="24" customFormat="1" x14ac:dyDescent="0.25">
      <c r="E248" s="267"/>
      <c r="F248" s="267"/>
    </row>
    <row r="249" spans="5:6" s="24" customFormat="1" x14ac:dyDescent="0.25">
      <c r="E249" s="267"/>
      <c r="F249" s="267"/>
    </row>
    <row r="250" spans="5:6" s="24" customFormat="1" x14ac:dyDescent="0.25">
      <c r="E250" s="267"/>
      <c r="F250" s="267"/>
    </row>
    <row r="251" spans="5:6" s="24" customFormat="1" x14ac:dyDescent="0.25">
      <c r="E251" s="267"/>
      <c r="F251" s="267"/>
    </row>
    <row r="252" spans="5:6" s="24" customFormat="1" x14ac:dyDescent="0.25">
      <c r="E252" s="267"/>
      <c r="F252" s="267"/>
    </row>
    <row r="253" spans="5:6" s="24" customFormat="1" x14ac:dyDescent="0.25">
      <c r="E253" s="267"/>
      <c r="F253" s="267"/>
    </row>
    <row r="254" spans="5:6" s="24" customFormat="1" x14ac:dyDescent="0.25">
      <c r="E254" s="267"/>
      <c r="F254" s="267"/>
    </row>
    <row r="255" spans="5:6" s="24" customFormat="1" x14ac:dyDescent="0.25">
      <c r="E255" s="267"/>
      <c r="F255" s="267"/>
    </row>
    <row r="256" spans="5:6" s="24" customFormat="1" x14ac:dyDescent="0.25">
      <c r="E256" s="267"/>
      <c r="F256" s="267"/>
    </row>
    <row r="257" spans="5:6" s="24" customFormat="1" x14ac:dyDescent="0.25">
      <c r="E257" s="267"/>
      <c r="F257" s="267"/>
    </row>
    <row r="258" spans="5:6" s="24" customFormat="1" x14ac:dyDescent="0.25">
      <c r="E258" s="267"/>
      <c r="F258" s="267"/>
    </row>
    <row r="259" spans="5:6" s="24" customFormat="1" x14ac:dyDescent="0.25">
      <c r="E259" s="267"/>
      <c r="F259" s="267"/>
    </row>
    <row r="260" spans="5:6" s="24" customFormat="1" x14ac:dyDescent="0.25">
      <c r="E260" s="267"/>
      <c r="F260" s="267"/>
    </row>
    <row r="261" spans="5:6" s="24" customFormat="1" x14ac:dyDescent="0.25">
      <c r="E261" s="267"/>
      <c r="F261" s="267"/>
    </row>
    <row r="262" spans="5:6" s="24" customFormat="1" x14ac:dyDescent="0.25">
      <c r="E262" s="267"/>
      <c r="F262" s="267"/>
    </row>
    <row r="263" spans="5:6" s="24" customFormat="1" x14ac:dyDescent="0.25">
      <c r="E263" s="267"/>
      <c r="F263" s="267"/>
    </row>
    <row r="264" spans="5:6" s="24" customFormat="1" x14ac:dyDescent="0.25">
      <c r="E264" s="267"/>
      <c r="F264" s="267"/>
    </row>
    <row r="265" spans="5:6" s="24" customFormat="1" x14ac:dyDescent="0.25">
      <c r="E265" s="267"/>
      <c r="F265" s="267"/>
    </row>
    <row r="266" spans="5:6" s="24" customFormat="1" x14ac:dyDescent="0.25">
      <c r="E266" s="267"/>
      <c r="F266" s="267"/>
    </row>
    <row r="267" spans="5:6" s="24" customFormat="1" x14ac:dyDescent="0.25">
      <c r="E267" s="267"/>
      <c r="F267" s="267"/>
    </row>
    <row r="268" spans="5:6" s="24" customFormat="1" x14ac:dyDescent="0.25">
      <c r="E268" s="267"/>
      <c r="F268" s="267"/>
    </row>
    <row r="269" spans="5:6" s="24" customFormat="1" x14ac:dyDescent="0.25">
      <c r="E269" s="267"/>
      <c r="F269" s="267"/>
    </row>
    <row r="270" spans="5:6" s="24" customFormat="1" x14ac:dyDescent="0.25">
      <c r="E270" s="267"/>
      <c r="F270" s="267"/>
    </row>
    <row r="271" spans="5:6" s="24" customFormat="1" x14ac:dyDescent="0.25">
      <c r="E271" s="267"/>
      <c r="F271" s="267"/>
    </row>
    <row r="272" spans="5:6" s="24" customFormat="1" x14ac:dyDescent="0.25">
      <c r="E272" s="267"/>
      <c r="F272" s="267"/>
    </row>
    <row r="273" spans="5:6" s="24" customFormat="1" x14ac:dyDescent="0.25">
      <c r="E273" s="267"/>
      <c r="F273" s="267"/>
    </row>
    <row r="274" spans="5:6" s="24" customFormat="1" x14ac:dyDescent="0.25">
      <c r="E274" s="267"/>
      <c r="F274" s="267"/>
    </row>
    <row r="275" spans="5:6" s="24" customFormat="1" x14ac:dyDescent="0.25">
      <c r="E275" s="267"/>
      <c r="F275" s="267"/>
    </row>
    <row r="276" spans="5:6" s="24" customFormat="1" x14ac:dyDescent="0.25">
      <c r="E276" s="267"/>
      <c r="F276" s="267"/>
    </row>
    <row r="277" spans="5:6" s="24" customFormat="1" x14ac:dyDescent="0.25">
      <c r="E277" s="267"/>
      <c r="F277" s="267"/>
    </row>
    <row r="278" spans="5:6" s="24" customFormat="1" x14ac:dyDescent="0.25">
      <c r="E278" s="267"/>
      <c r="F278" s="267"/>
    </row>
    <row r="279" spans="5:6" s="24" customFormat="1" x14ac:dyDescent="0.25">
      <c r="E279" s="267"/>
      <c r="F279" s="267"/>
    </row>
    <row r="280" spans="5:6" s="24" customFormat="1" x14ac:dyDescent="0.25">
      <c r="E280" s="267"/>
      <c r="F280" s="267"/>
    </row>
    <row r="281" spans="5:6" s="24" customFormat="1" x14ac:dyDescent="0.25">
      <c r="E281" s="267"/>
      <c r="F281" s="267"/>
    </row>
    <row r="282" spans="5:6" s="24" customFormat="1" x14ac:dyDescent="0.25">
      <c r="E282" s="267"/>
      <c r="F282" s="267"/>
    </row>
    <row r="283" spans="5:6" s="24" customFormat="1" x14ac:dyDescent="0.25">
      <c r="E283" s="267"/>
      <c r="F283" s="267"/>
    </row>
    <row r="284" spans="5:6" s="24" customFormat="1" x14ac:dyDescent="0.25">
      <c r="E284" s="267"/>
      <c r="F284" s="267"/>
    </row>
    <row r="285" spans="5:6" s="24" customFormat="1" x14ac:dyDescent="0.25">
      <c r="E285" s="267"/>
      <c r="F285" s="267"/>
    </row>
    <row r="286" spans="5:6" s="24" customFormat="1" x14ac:dyDescent="0.25">
      <c r="E286" s="267"/>
      <c r="F286" s="267"/>
    </row>
    <row r="287" spans="5:6" s="24" customFormat="1" x14ac:dyDescent="0.25">
      <c r="E287" s="267"/>
      <c r="F287" s="267"/>
    </row>
    <row r="288" spans="5:6" s="24" customFormat="1" x14ac:dyDescent="0.25">
      <c r="E288" s="267"/>
      <c r="F288" s="267"/>
    </row>
    <row r="289" spans="5:6" s="24" customFormat="1" x14ac:dyDescent="0.25">
      <c r="E289" s="267"/>
      <c r="F289" s="267"/>
    </row>
    <row r="290" spans="5:6" s="24" customFormat="1" x14ac:dyDescent="0.25">
      <c r="E290" s="267"/>
      <c r="F290" s="267"/>
    </row>
    <row r="291" spans="5:6" s="24" customFormat="1" x14ac:dyDescent="0.25">
      <c r="E291" s="267"/>
      <c r="F291" s="267"/>
    </row>
    <row r="292" spans="5:6" s="24" customFormat="1" x14ac:dyDescent="0.25">
      <c r="E292" s="267"/>
      <c r="F292" s="267"/>
    </row>
    <row r="293" spans="5:6" s="24" customFormat="1" x14ac:dyDescent="0.25">
      <c r="E293" s="267"/>
      <c r="F293" s="267"/>
    </row>
    <row r="294" spans="5:6" s="24" customFormat="1" x14ac:dyDescent="0.25">
      <c r="E294" s="267"/>
      <c r="F294" s="267"/>
    </row>
    <row r="295" spans="5:6" s="24" customFormat="1" x14ac:dyDescent="0.25">
      <c r="E295" s="267"/>
      <c r="F295" s="267"/>
    </row>
    <row r="296" spans="5:6" s="24" customFormat="1" x14ac:dyDescent="0.25">
      <c r="E296" s="267"/>
      <c r="F296" s="267"/>
    </row>
    <row r="297" spans="5:6" s="24" customFormat="1" x14ac:dyDescent="0.25">
      <c r="E297" s="267"/>
      <c r="F297" s="267"/>
    </row>
    <row r="298" spans="5:6" s="24" customFormat="1" x14ac:dyDescent="0.25">
      <c r="E298" s="267"/>
      <c r="F298" s="267"/>
    </row>
    <row r="299" spans="5:6" s="24" customFormat="1" x14ac:dyDescent="0.25">
      <c r="E299" s="267"/>
      <c r="F299" s="267"/>
    </row>
    <row r="300" spans="5:6" s="24" customFormat="1" x14ac:dyDescent="0.25">
      <c r="E300" s="267"/>
      <c r="F300" s="267"/>
    </row>
    <row r="301" spans="5:6" s="24" customFormat="1" x14ac:dyDescent="0.25">
      <c r="E301" s="267"/>
      <c r="F301" s="267"/>
    </row>
    <row r="302" spans="5:6" s="24" customFormat="1" x14ac:dyDescent="0.25">
      <c r="E302" s="267"/>
      <c r="F302" s="267"/>
    </row>
    <row r="303" spans="5:6" s="24" customFormat="1" x14ac:dyDescent="0.25">
      <c r="E303" s="267"/>
      <c r="F303" s="267"/>
    </row>
    <row r="304" spans="5:6" s="24" customFormat="1" x14ac:dyDescent="0.25">
      <c r="E304" s="267"/>
      <c r="F304" s="267"/>
    </row>
    <row r="305" spans="5:6" s="24" customFormat="1" x14ac:dyDescent="0.25">
      <c r="E305" s="267"/>
      <c r="F305" s="267"/>
    </row>
    <row r="306" spans="5:6" s="24" customFormat="1" x14ac:dyDescent="0.25">
      <c r="E306" s="267"/>
      <c r="F306" s="267"/>
    </row>
    <row r="307" spans="5:6" s="24" customFormat="1" x14ac:dyDescent="0.25">
      <c r="E307" s="267"/>
      <c r="F307" s="267"/>
    </row>
    <row r="308" spans="5:6" s="24" customFormat="1" x14ac:dyDescent="0.25">
      <c r="E308" s="267"/>
      <c r="F308" s="267"/>
    </row>
    <row r="309" spans="5:6" s="24" customFormat="1" x14ac:dyDescent="0.25">
      <c r="E309" s="267"/>
      <c r="F309" s="267"/>
    </row>
    <row r="310" spans="5:6" s="24" customFormat="1" x14ac:dyDescent="0.25">
      <c r="E310" s="267"/>
      <c r="F310" s="267"/>
    </row>
    <row r="311" spans="5:6" s="24" customFormat="1" x14ac:dyDescent="0.25">
      <c r="E311" s="267"/>
      <c r="F311" s="267"/>
    </row>
    <row r="312" spans="5:6" s="24" customFormat="1" x14ac:dyDescent="0.25">
      <c r="E312" s="267"/>
      <c r="F312" s="267"/>
    </row>
    <row r="313" spans="5:6" s="24" customFormat="1" x14ac:dyDescent="0.25">
      <c r="E313" s="267"/>
      <c r="F313" s="267"/>
    </row>
    <row r="314" spans="5:6" s="24" customFormat="1" x14ac:dyDescent="0.25">
      <c r="E314" s="267"/>
      <c r="F314" s="267"/>
    </row>
    <row r="315" spans="5:6" s="24" customFormat="1" x14ac:dyDescent="0.25">
      <c r="E315" s="267"/>
      <c r="F315" s="267"/>
    </row>
    <row r="316" spans="5:6" s="24" customFormat="1" x14ac:dyDescent="0.25">
      <c r="E316" s="267"/>
      <c r="F316" s="267"/>
    </row>
    <row r="317" spans="5:6" s="24" customFormat="1" x14ac:dyDescent="0.25">
      <c r="E317" s="267"/>
      <c r="F317" s="267"/>
    </row>
    <row r="318" spans="5:6" s="24" customFormat="1" x14ac:dyDescent="0.25">
      <c r="E318" s="267"/>
      <c r="F318" s="267"/>
    </row>
    <row r="319" spans="5:6" s="24" customFormat="1" x14ac:dyDescent="0.25">
      <c r="E319" s="267"/>
      <c r="F319" s="267"/>
    </row>
    <row r="320" spans="5:6" s="24" customFormat="1" x14ac:dyDescent="0.25">
      <c r="E320" s="267"/>
      <c r="F320" s="267"/>
    </row>
    <row r="321" spans="5:6" s="24" customFormat="1" x14ac:dyDescent="0.25">
      <c r="E321" s="267"/>
      <c r="F321" s="267"/>
    </row>
    <row r="322" spans="5:6" s="24" customFormat="1" x14ac:dyDescent="0.25">
      <c r="E322" s="267"/>
      <c r="F322" s="267"/>
    </row>
    <row r="323" spans="5:6" s="24" customFormat="1" x14ac:dyDescent="0.25">
      <c r="E323" s="267"/>
      <c r="F323" s="267"/>
    </row>
    <row r="324" spans="5:6" s="24" customFormat="1" x14ac:dyDescent="0.25">
      <c r="E324" s="267"/>
      <c r="F324" s="267"/>
    </row>
    <row r="325" spans="5:6" s="24" customFormat="1" x14ac:dyDescent="0.25">
      <c r="E325" s="267"/>
      <c r="F325" s="267"/>
    </row>
    <row r="326" spans="5:6" s="24" customFormat="1" x14ac:dyDescent="0.25">
      <c r="E326" s="267"/>
      <c r="F326" s="267"/>
    </row>
    <row r="327" spans="5:6" s="24" customFormat="1" x14ac:dyDescent="0.25">
      <c r="E327" s="267"/>
      <c r="F327" s="267"/>
    </row>
    <row r="328" spans="5:6" s="24" customFormat="1" x14ac:dyDescent="0.25">
      <c r="E328" s="267"/>
      <c r="F328" s="267"/>
    </row>
    <row r="329" spans="5:6" s="24" customFormat="1" x14ac:dyDescent="0.25">
      <c r="E329" s="267"/>
      <c r="F329" s="267"/>
    </row>
    <row r="330" spans="5:6" s="24" customFormat="1" x14ac:dyDescent="0.25">
      <c r="E330" s="267"/>
      <c r="F330" s="267"/>
    </row>
    <row r="331" spans="5:6" s="24" customFormat="1" x14ac:dyDescent="0.25">
      <c r="E331" s="267"/>
      <c r="F331" s="267"/>
    </row>
    <row r="332" spans="5:6" s="24" customFormat="1" x14ac:dyDescent="0.25">
      <c r="E332" s="267"/>
      <c r="F332" s="267"/>
    </row>
    <row r="333" spans="5:6" s="24" customFormat="1" x14ac:dyDescent="0.25">
      <c r="E333" s="267"/>
      <c r="F333" s="267"/>
    </row>
    <row r="334" spans="5:6" s="24" customFormat="1" x14ac:dyDescent="0.25">
      <c r="E334" s="267"/>
      <c r="F334" s="267"/>
    </row>
    <row r="335" spans="5:6" s="24" customFormat="1" x14ac:dyDescent="0.25">
      <c r="E335" s="267"/>
      <c r="F335" s="267"/>
    </row>
    <row r="336" spans="5:6" s="24" customFormat="1" x14ac:dyDescent="0.25">
      <c r="E336" s="267"/>
      <c r="F336" s="267"/>
    </row>
    <row r="337" spans="5:6" s="24" customFormat="1" x14ac:dyDescent="0.25">
      <c r="E337" s="267"/>
      <c r="F337" s="267"/>
    </row>
    <row r="338" spans="5:6" s="24" customFormat="1" x14ac:dyDescent="0.25">
      <c r="E338" s="267"/>
      <c r="F338" s="267"/>
    </row>
    <row r="339" spans="5:6" s="24" customFormat="1" x14ac:dyDescent="0.25">
      <c r="E339" s="267"/>
      <c r="F339" s="267"/>
    </row>
    <row r="340" spans="5:6" s="24" customFormat="1" x14ac:dyDescent="0.25">
      <c r="E340" s="267"/>
      <c r="F340" s="267"/>
    </row>
    <row r="341" spans="5:6" s="24" customFormat="1" x14ac:dyDescent="0.25">
      <c r="E341" s="267"/>
      <c r="F341" s="267"/>
    </row>
    <row r="342" spans="5:6" s="24" customFormat="1" x14ac:dyDescent="0.25">
      <c r="E342" s="267"/>
      <c r="F342" s="267"/>
    </row>
    <row r="343" spans="5:6" s="24" customFormat="1" x14ac:dyDescent="0.25">
      <c r="E343" s="267"/>
      <c r="F343" s="267"/>
    </row>
    <row r="344" spans="5:6" s="24" customFormat="1" x14ac:dyDescent="0.25">
      <c r="E344" s="267"/>
      <c r="F344" s="267"/>
    </row>
    <row r="345" spans="5:6" s="24" customFormat="1" x14ac:dyDescent="0.25">
      <c r="E345" s="267"/>
      <c r="F345" s="267"/>
    </row>
    <row r="346" spans="5:6" s="24" customFormat="1" x14ac:dyDescent="0.25">
      <c r="E346" s="267"/>
      <c r="F346" s="267"/>
    </row>
    <row r="347" spans="5:6" s="24" customFormat="1" x14ac:dyDescent="0.25">
      <c r="E347" s="267"/>
      <c r="F347" s="267"/>
    </row>
    <row r="348" spans="5:6" s="24" customFormat="1" x14ac:dyDescent="0.25">
      <c r="E348" s="267"/>
      <c r="F348" s="267"/>
    </row>
    <row r="349" spans="5:6" s="24" customFormat="1" x14ac:dyDescent="0.25">
      <c r="E349" s="267"/>
      <c r="F349" s="267"/>
    </row>
    <row r="350" spans="5:6" s="24" customFormat="1" x14ac:dyDescent="0.25">
      <c r="E350" s="267"/>
      <c r="F350" s="267"/>
    </row>
    <row r="351" spans="5:6" s="24" customFormat="1" x14ac:dyDescent="0.25">
      <c r="E351" s="267"/>
      <c r="F351" s="267"/>
    </row>
    <row r="352" spans="5:6" s="24" customFormat="1" x14ac:dyDescent="0.25">
      <c r="E352" s="267"/>
      <c r="F352" s="267"/>
    </row>
    <row r="353" spans="5:6" s="24" customFormat="1" x14ac:dyDescent="0.25">
      <c r="E353" s="267"/>
      <c r="F353" s="267"/>
    </row>
    <row r="354" spans="5:6" s="24" customFormat="1" x14ac:dyDescent="0.25">
      <c r="E354" s="267"/>
      <c r="F354" s="267"/>
    </row>
    <row r="355" spans="5:6" s="24" customFormat="1" x14ac:dyDescent="0.25">
      <c r="E355" s="267"/>
      <c r="F355" s="267"/>
    </row>
    <row r="356" spans="5:6" s="24" customFormat="1" x14ac:dyDescent="0.25">
      <c r="E356" s="267"/>
      <c r="F356" s="267"/>
    </row>
    <row r="357" spans="5:6" s="24" customFormat="1" x14ac:dyDescent="0.25">
      <c r="E357" s="267"/>
      <c r="F357" s="267"/>
    </row>
    <row r="358" spans="5:6" s="24" customFormat="1" x14ac:dyDescent="0.25">
      <c r="E358" s="267"/>
      <c r="F358" s="267"/>
    </row>
    <row r="359" spans="5:6" s="24" customFormat="1" x14ac:dyDescent="0.25">
      <c r="E359" s="267"/>
      <c r="F359" s="267"/>
    </row>
    <row r="360" spans="5:6" s="24" customFormat="1" x14ac:dyDescent="0.25">
      <c r="E360" s="267"/>
      <c r="F360" s="267"/>
    </row>
    <row r="361" spans="5:6" s="24" customFormat="1" x14ac:dyDescent="0.25">
      <c r="E361" s="267"/>
      <c r="F361" s="267"/>
    </row>
    <row r="362" spans="5:6" s="24" customFormat="1" x14ac:dyDescent="0.25">
      <c r="E362" s="267"/>
      <c r="F362" s="267"/>
    </row>
    <row r="363" spans="5:6" s="24" customFormat="1" x14ac:dyDescent="0.25">
      <c r="E363" s="267"/>
      <c r="F363" s="267"/>
    </row>
    <row r="364" spans="5:6" s="24" customFormat="1" x14ac:dyDescent="0.25">
      <c r="E364" s="267"/>
      <c r="F364" s="267"/>
    </row>
    <row r="365" spans="5:6" s="24" customFormat="1" x14ac:dyDescent="0.25">
      <c r="E365" s="267"/>
      <c r="F365" s="267"/>
    </row>
    <row r="366" spans="5:6" s="24" customFormat="1" x14ac:dyDescent="0.25">
      <c r="E366" s="267"/>
      <c r="F366" s="267"/>
    </row>
    <row r="367" spans="5:6" s="24" customFormat="1" x14ac:dyDescent="0.25">
      <c r="E367" s="267"/>
      <c r="F367" s="267"/>
    </row>
    <row r="368" spans="5:6" s="24" customFormat="1" x14ac:dyDescent="0.25">
      <c r="E368" s="267"/>
      <c r="F368" s="267"/>
    </row>
    <row r="369" spans="5:6" s="24" customFormat="1" x14ac:dyDescent="0.25">
      <c r="E369" s="267"/>
      <c r="F369" s="267"/>
    </row>
    <row r="370" spans="5:6" s="24" customFormat="1" x14ac:dyDescent="0.25">
      <c r="E370" s="267"/>
      <c r="F370" s="267"/>
    </row>
    <row r="371" spans="5:6" s="24" customFormat="1" x14ac:dyDescent="0.25">
      <c r="E371" s="267"/>
      <c r="F371" s="267"/>
    </row>
    <row r="372" spans="5:6" s="24" customFormat="1" x14ac:dyDescent="0.25">
      <c r="E372" s="267"/>
      <c r="F372" s="267"/>
    </row>
    <row r="373" spans="5:6" s="24" customFormat="1" x14ac:dyDescent="0.25">
      <c r="E373" s="267"/>
      <c r="F373" s="267"/>
    </row>
    <row r="374" spans="5:6" s="24" customFormat="1" x14ac:dyDescent="0.25">
      <c r="E374" s="267"/>
      <c r="F374" s="267"/>
    </row>
    <row r="375" spans="5:6" s="24" customFormat="1" x14ac:dyDescent="0.25">
      <c r="E375" s="267"/>
      <c r="F375" s="267"/>
    </row>
    <row r="376" spans="5:6" s="24" customFormat="1" x14ac:dyDescent="0.25">
      <c r="E376" s="267"/>
      <c r="F376" s="267"/>
    </row>
    <row r="377" spans="5:6" s="24" customFormat="1" x14ac:dyDescent="0.25">
      <c r="E377" s="267"/>
      <c r="F377" s="267"/>
    </row>
    <row r="378" spans="5:6" s="24" customFormat="1" x14ac:dyDescent="0.25">
      <c r="E378" s="267"/>
      <c r="F378" s="267"/>
    </row>
    <row r="379" spans="5:6" s="24" customFormat="1" x14ac:dyDescent="0.25">
      <c r="E379" s="267"/>
      <c r="F379" s="267"/>
    </row>
    <row r="380" spans="5:6" s="24" customFormat="1" x14ac:dyDescent="0.25">
      <c r="E380" s="267"/>
      <c r="F380" s="267"/>
    </row>
    <row r="381" spans="5:6" s="24" customFormat="1" x14ac:dyDescent="0.25">
      <c r="E381" s="267"/>
      <c r="F381" s="267"/>
    </row>
    <row r="382" spans="5:6" s="24" customFormat="1" x14ac:dyDescent="0.25">
      <c r="E382" s="267"/>
      <c r="F382" s="267"/>
    </row>
    <row r="383" spans="5:6" s="24" customFormat="1" x14ac:dyDescent="0.25">
      <c r="E383" s="267"/>
      <c r="F383" s="267"/>
    </row>
    <row r="384" spans="5:6" s="24" customFormat="1" x14ac:dyDescent="0.25">
      <c r="E384" s="267"/>
      <c r="F384" s="267"/>
    </row>
    <row r="385" spans="5:6" s="24" customFormat="1" x14ac:dyDescent="0.25">
      <c r="E385" s="267"/>
      <c r="F385" s="267"/>
    </row>
    <row r="386" spans="5:6" s="24" customFormat="1" x14ac:dyDescent="0.25">
      <c r="E386" s="267"/>
      <c r="F386" s="267"/>
    </row>
    <row r="387" spans="5:6" s="24" customFormat="1" x14ac:dyDescent="0.25">
      <c r="E387" s="267"/>
      <c r="F387" s="267"/>
    </row>
    <row r="388" spans="5:6" s="24" customFormat="1" x14ac:dyDescent="0.25">
      <c r="E388" s="267"/>
      <c r="F388" s="267"/>
    </row>
    <row r="389" spans="5:6" s="24" customFormat="1" x14ac:dyDescent="0.25">
      <c r="E389" s="267"/>
      <c r="F389" s="267"/>
    </row>
    <row r="390" spans="5:6" s="24" customFormat="1" x14ac:dyDescent="0.25">
      <c r="E390" s="267"/>
      <c r="F390" s="267"/>
    </row>
    <row r="391" spans="5:6" s="24" customFormat="1" x14ac:dyDescent="0.25">
      <c r="E391" s="267"/>
      <c r="F391" s="267"/>
    </row>
    <row r="392" spans="5:6" s="24" customFormat="1" x14ac:dyDescent="0.25">
      <c r="E392" s="267"/>
      <c r="F392" s="267"/>
    </row>
    <row r="393" spans="5:6" s="24" customFormat="1" x14ac:dyDescent="0.25">
      <c r="E393" s="267"/>
      <c r="F393" s="267"/>
    </row>
    <row r="394" spans="5:6" s="24" customFormat="1" x14ac:dyDescent="0.25">
      <c r="E394" s="267"/>
      <c r="F394" s="267"/>
    </row>
    <row r="395" spans="5:6" s="24" customFormat="1" x14ac:dyDescent="0.25">
      <c r="E395" s="267"/>
      <c r="F395" s="267"/>
    </row>
    <row r="396" spans="5:6" s="24" customFormat="1" x14ac:dyDescent="0.25">
      <c r="E396" s="267"/>
      <c r="F396" s="267"/>
    </row>
    <row r="397" spans="5:6" s="24" customFormat="1" x14ac:dyDescent="0.25">
      <c r="E397" s="267"/>
      <c r="F397" s="267"/>
    </row>
    <row r="398" spans="5:6" s="24" customFormat="1" x14ac:dyDescent="0.25">
      <c r="E398" s="267"/>
      <c r="F398" s="267"/>
    </row>
    <row r="399" spans="5:6" s="24" customFormat="1" x14ac:dyDescent="0.25">
      <c r="E399" s="267"/>
      <c r="F399" s="267"/>
    </row>
    <row r="400" spans="5:6" s="24" customFormat="1" x14ac:dyDescent="0.25">
      <c r="E400" s="267"/>
      <c r="F400" s="267"/>
    </row>
    <row r="401" spans="5:6" s="24" customFormat="1" x14ac:dyDescent="0.25">
      <c r="E401" s="267"/>
      <c r="F401" s="267"/>
    </row>
    <row r="402" spans="5:6" s="24" customFormat="1" x14ac:dyDescent="0.25">
      <c r="E402" s="267"/>
      <c r="F402" s="267"/>
    </row>
    <row r="403" spans="5:6" s="24" customFormat="1" x14ac:dyDescent="0.25">
      <c r="E403" s="267"/>
      <c r="F403" s="267"/>
    </row>
    <row r="404" spans="5:6" s="24" customFormat="1" x14ac:dyDescent="0.25">
      <c r="E404" s="267"/>
      <c r="F404" s="267"/>
    </row>
    <row r="405" spans="5:6" s="24" customFormat="1" x14ac:dyDescent="0.25">
      <c r="E405" s="267"/>
      <c r="F405" s="267"/>
    </row>
    <row r="406" spans="5:6" s="24" customFormat="1" x14ac:dyDescent="0.25">
      <c r="E406" s="267"/>
      <c r="F406" s="267"/>
    </row>
    <row r="407" spans="5:6" s="24" customFormat="1" x14ac:dyDescent="0.25">
      <c r="E407" s="267"/>
      <c r="F407" s="267"/>
    </row>
    <row r="408" spans="5:6" s="24" customFormat="1" x14ac:dyDescent="0.25">
      <c r="E408" s="267"/>
      <c r="F408" s="267"/>
    </row>
    <row r="409" spans="5:6" s="24" customFormat="1" x14ac:dyDescent="0.25">
      <c r="E409" s="267"/>
      <c r="F409" s="267"/>
    </row>
    <row r="410" spans="5:6" s="24" customFormat="1" x14ac:dyDescent="0.25">
      <c r="E410" s="267"/>
      <c r="F410" s="267"/>
    </row>
    <row r="411" spans="5:6" s="24" customFormat="1" x14ac:dyDescent="0.25">
      <c r="E411" s="267"/>
      <c r="F411" s="267"/>
    </row>
    <row r="412" spans="5:6" s="24" customFormat="1" x14ac:dyDescent="0.25">
      <c r="E412" s="267"/>
      <c r="F412" s="267"/>
    </row>
    <row r="413" spans="5:6" s="24" customFormat="1" x14ac:dyDescent="0.25">
      <c r="E413" s="267"/>
      <c r="F413" s="267"/>
    </row>
    <row r="414" spans="5:6" s="24" customFormat="1" x14ac:dyDescent="0.25">
      <c r="E414" s="267"/>
      <c r="F414" s="267"/>
    </row>
    <row r="415" spans="5:6" s="24" customFormat="1" x14ac:dyDescent="0.25">
      <c r="E415" s="267"/>
      <c r="F415" s="267"/>
    </row>
    <row r="416" spans="5:6" s="24" customFormat="1" x14ac:dyDescent="0.25">
      <c r="E416" s="267"/>
      <c r="F416" s="267"/>
    </row>
    <row r="417" spans="5:6" s="24" customFormat="1" x14ac:dyDescent="0.25">
      <c r="E417" s="267"/>
      <c r="F417" s="267"/>
    </row>
    <row r="418" spans="5:6" s="24" customFormat="1" x14ac:dyDescent="0.25">
      <c r="E418" s="267"/>
      <c r="F418" s="267"/>
    </row>
    <row r="419" spans="5:6" s="24" customFormat="1" x14ac:dyDescent="0.25">
      <c r="E419" s="267"/>
      <c r="F419" s="267"/>
    </row>
    <row r="420" spans="5:6" s="24" customFormat="1" x14ac:dyDescent="0.25">
      <c r="E420" s="267"/>
      <c r="F420" s="267"/>
    </row>
    <row r="421" spans="5:6" s="24" customFormat="1" x14ac:dyDescent="0.25">
      <c r="E421" s="267"/>
      <c r="F421" s="267"/>
    </row>
    <row r="422" spans="5:6" s="24" customFormat="1" x14ac:dyDescent="0.25">
      <c r="E422" s="267"/>
      <c r="F422" s="267"/>
    </row>
    <row r="423" spans="5:6" s="24" customFormat="1" x14ac:dyDescent="0.25">
      <c r="E423" s="267"/>
      <c r="F423" s="267"/>
    </row>
    <row r="424" spans="5:6" s="24" customFormat="1" x14ac:dyDescent="0.25">
      <c r="E424" s="267"/>
      <c r="F424" s="267"/>
    </row>
    <row r="425" spans="5:6" s="24" customFormat="1" x14ac:dyDescent="0.25">
      <c r="E425" s="267"/>
      <c r="F425" s="267"/>
    </row>
    <row r="426" spans="5:6" s="24" customFormat="1" x14ac:dyDescent="0.25">
      <c r="E426" s="267"/>
      <c r="F426" s="267"/>
    </row>
    <row r="427" spans="5:6" s="24" customFormat="1" x14ac:dyDescent="0.25">
      <c r="E427" s="267"/>
      <c r="F427" s="267"/>
    </row>
    <row r="428" spans="5:6" s="24" customFormat="1" x14ac:dyDescent="0.25">
      <c r="E428" s="267"/>
      <c r="F428" s="267"/>
    </row>
    <row r="429" spans="5:6" s="24" customFormat="1" x14ac:dyDescent="0.25">
      <c r="E429" s="267"/>
      <c r="F429" s="267"/>
    </row>
    <row r="430" spans="5:6" s="24" customFormat="1" x14ac:dyDescent="0.25">
      <c r="E430" s="267"/>
      <c r="F430" s="267"/>
    </row>
    <row r="431" spans="5:6" s="24" customFormat="1" x14ac:dyDescent="0.25">
      <c r="E431" s="267"/>
      <c r="F431" s="267"/>
    </row>
    <row r="432" spans="5:6" s="24" customFormat="1" x14ac:dyDescent="0.25">
      <c r="E432" s="267"/>
      <c r="F432" s="267"/>
    </row>
    <row r="433" spans="5:6" s="24" customFormat="1" x14ac:dyDescent="0.25">
      <c r="E433" s="267"/>
      <c r="F433" s="267"/>
    </row>
    <row r="434" spans="5:6" s="24" customFormat="1" x14ac:dyDescent="0.25">
      <c r="E434" s="267"/>
      <c r="F434" s="267"/>
    </row>
    <row r="435" spans="5:6" s="24" customFormat="1" x14ac:dyDescent="0.25">
      <c r="E435" s="267"/>
      <c r="F435" s="267"/>
    </row>
    <row r="436" spans="5:6" s="24" customFormat="1" x14ac:dyDescent="0.25">
      <c r="E436" s="267"/>
      <c r="F436" s="267"/>
    </row>
    <row r="437" spans="5:6" s="24" customFormat="1" x14ac:dyDescent="0.25">
      <c r="E437" s="267"/>
      <c r="F437" s="267"/>
    </row>
    <row r="438" spans="5:6" s="24" customFormat="1" x14ac:dyDescent="0.25">
      <c r="E438" s="267"/>
      <c r="F438" s="267"/>
    </row>
    <row r="439" spans="5:6" s="24" customFormat="1" x14ac:dyDescent="0.25">
      <c r="E439" s="267"/>
      <c r="F439" s="267"/>
    </row>
    <row r="440" spans="5:6" s="24" customFormat="1" x14ac:dyDescent="0.25">
      <c r="E440" s="267"/>
      <c r="F440" s="267"/>
    </row>
    <row r="441" spans="5:6" s="24" customFormat="1" x14ac:dyDescent="0.25">
      <c r="E441" s="267"/>
      <c r="F441" s="267"/>
    </row>
    <row r="442" spans="5:6" s="24" customFormat="1" x14ac:dyDescent="0.25">
      <c r="E442" s="267"/>
      <c r="F442" s="267"/>
    </row>
    <row r="443" spans="5:6" s="24" customFormat="1" x14ac:dyDescent="0.25">
      <c r="E443" s="267"/>
      <c r="F443" s="267"/>
    </row>
    <row r="444" spans="5:6" s="24" customFormat="1" x14ac:dyDescent="0.25">
      <c r="E444" s="267"/>
      <c r="F444" s="267"/>
    </row>
    <row r="445" spans="5:6" s="24" customFormat="1" x14ac:dyDescent="0.25">
      <c r="E445" s="267"/>
      <c r="F445" s="267"/>
    </row>
    <row r="446" spans="5:6" s="24" customFormat="1" x14ac:dyDescent="0.25">
      <c r="E446" s="267"/>
      <c r="F446" s="267"/>
    </row>
    <row r="447" spans="5:6" s="24" customFormat="1" x14ac:dyDescent="0.25">
      <c r="E447" s="267"/>
      <c r="F447" s="267"/>
    </row>
    <row r="448" spans="5:6" s="24" customFormat="1" x14ac:dyDescent="0.25">
      <c r="E448" s="267"/>
      <c r="F448" s="267"/>
    </row>
    <row r="449" spans="5:6" s="24" customFormat="1" x14ac:dyDescent="0.25">
      <c r="E449" s="267"/>
      <c r="F449" s="267"/>
    </row>
    <row r="450" spans="5:6" s="24" customFormat="1" x14ac:dyDescent="0.25">
      <c r="E450" s="267"/>
      <c r="F450" s="267"/>
    </row>
    <row r="451" spans="5:6" s="24" customFormat="1" x14ac:dyDescent="0.25">
      <c r="E451" s="267"/>
      <c r="F451" s="267"/>
    </row>
    <row r="452" spans="5:6" s="24" customFormat="1" x14ac:dyDescent="0.25">
      <c r="E452" s="267"/>
      <c r="F452" s="267"/>
    </row>
    <row r="453" spans="5:6" s="24" customFormat="1" x14ac:dyDescent="0.25">
      <c r="E453" s="267"/>
      <c r="F453" s="267"/>
    </row>
    <row r="454" spans="5:6" s="24" customFormat="1" x14ac:dyDescent="0.25">
      <c r="E454" s="267"/>
      <c r="F454" s="267"/>
    </row>
    <row r="455" spans="5:6" s="24" customFormat="1" x14ac:dyDescent="0.25">
      <c r="E455" s="267"/>
      <c r="F455" s="267"/>
    </row>
    <row r="456" spans="5:6" s="24" customFormat="1" x14ac:dyDescent="0.25">
      <c r="E456" s="267"/>
      <c r="F456" s="267"/>
    </row>
    <row r="457" spans="5:6" s="24" customFormat="1" x14ac:dyDescent="0.25">
      <c r="E457" s="267"/>
      <c r="F457" s="267"/>
    </row>
    <row r="458" spans="5:6" s="24" customFormat="1" x14ac:dyDescent="0.25">
      <c r="E458" s="267"/>
      <c r="F458" s="267"/>
    </row>
    <row r="459" spans="5:6" s="24" customFormat="1" x14ac:dyDescent="0.25">
      <c r="E459" s="267"/>
      <c r="F459" s="267"/>
    </row>
    <row r="460" spans="5:6" s="24" customFormat="1" x14ac:dyDescent="0.25">
      <c r="E460" s="267"/>
      <c r="F460" s="267"/>
    </row>
    <row r="461" spans="5:6" s="24" customFormat="1" x14ac:dyDescent="0.25">
      <c r="E461" s="267"/>
      <c r="F461" s="267"/>
    </row>
    <row r="462" spans="5:6" s="24" customFormat="1" x14ac:dyDescent="0.25">
      <c r="E462" s="267"/>
      <c r="F462" s="267"/>
    </row>
    <row r="463" spans="5:6" s="24" customFormat="1" x14ac:dyDescent="0.25">
      <c r="E463" s="267"/>
      <c r="F463" s="267"/>
    </row>
    <row r="464" spans="5:6" s="24" customFormat="1" x14ac:dyDescent="0.25">
      <c r="E464" s="267"/>
      <c r="F464" s="267"/>
    </row>
    <row r="465" spans="5:6" s="24" customFormat="1" x14ac:dyDescent="0.25">
      <c r="E465" s="267"/>
      <c r="F465" s="267"/>
    </row>
    <row r="466" spans="5:6" s="24" customFormat="1" x14ac:dyDescent="0.25">
      <c r="E466" s="267"/>
      <c r="F466" s="267"/>
    </row>
    <row r="467" spans="5:6" s="24" customFormat="1" x14ac:dyDescent="0.25">
      <c r="E467" s="267"/>
      <c r="F467" s="267"/>
    </row>
    <row r="468" spans="5:6" s="24" customFormat="1" x14ac:dyDescent="0.25">
      <c r="E468" s="267"/>
      <c r="F468" s="267"/>
    </row>
    <row r="469" spans="5:6" s="24" customFormat="1" x14ac:dyDescent="0.25">
      <c r="E469" s="267"/>
      <c r="F469" s="267"/>
    </row>
    <row r="470" spans="5:6" s="24" customFormat="1" x14ac:dyDescent="0.25">
      <c r="E470" s="267"/>
      <c r="F470" s="267"/>
    </row>
    <row r="471" spans="5:6" s="24" customFormat="1" x14ac:dyDescent="0.25">
      <c r="E471" s="267"/>
      <c r="F471" s="267"/>
    </row>
    <row r="472" spans="5:6" s="24" customFormat="1" x14ac:dyDescent="0.25">
      <c r="E472" s="267"/>
      <c r="F472" s="267"/>
    </row>
    <row r="473" spans="5:6" s="24" customFormat="1" x14ac:dyDescent="0.25">
      <c r="E473" s="267"/>
      <c r="F473" s="267"/>
    </row>
    <row r="474" spans="5:6" s="24" customFormat="1" x14ac:dyDescent="0.25">
      <c r="E474" s="267"/>
      <c r="F474" s="267"/>
    </row>
    <row r="475" spans="5:6" s="24" customFormat="1" x14ac:dyDescent="0.25">
      <c r="E475" s="267"/>
      <c r="F475" s="267"/>
    </row>
    <row r="476" spans="5:6" s="24" customFormat="1" x14ac:dyDescent="0.25">
      <c r="E476" s="267"/>
      <c r="F476" s="267"/>
    </row>
    <row r="477" spans="5:6" s="24" customFormat="1" x14ac:dyDescent="0.25">
      <c r="E477" s="267"/>
      <c r="F477" s="267"/>
    </row>
    <row r="478" spans="5:6" s="24" customFormat="1" x14ac:dyDescent="0.25">
      <c r="E478" s="267"/>
      <c r="F478" s="267"/>
    </row>
    <row r="479" spans="5:6" s="24" customFormat="1" x14ac:dyDescent="0.25">
      <c r="E479" s="267"/>
      <c r="F479" s="267"/>
    </row>
    <row r="480" spans="5:6" s="24" customFormat="1" x14ac:dyDescent="0.25">
      <c r="E480" s="267"/>
      <c r="F480" s="267"/>
    </row>
    <row r="481" spans="5:6" s="24" customFormat="1" x14ac:dyDescent="0.25">
      <c r="E481" s="267"/>
      <c r="F481" s="267"/>
    </row>
    <row r="482" spans="5:6" s="24" customFormat="1" x14ac:dyDescent="0.25">
      <c r="E482" s="267"/>
      <c r="F482" s="267"/>
    </row>
    <row r="483" spans="5:6" s="24" customFormat="1" x14ac:dyDescent="0.25">
      <c r="E483" s="267"/>
      <c r="F483" s="267"/>
    </row>
    <row r="484" spans="5:6" s="24" customFormat="1" x14ac:dyDescent="0.25">
      <c r="E484" s="267"/>
      <c r="F484" s="267"/>
    </row>
    <row r="485" spans="5:6" s="24" customFormat="1" x14ac:dyDescent="0.25">
      <c r="E485" s="267"/>
      <c r="F485" s="267"/>
    </row>
    <row r="486" spans="5:6" s="24" customFormat="1" x14ac:dyDescent="0.25">
      <c r="E486" s="267"/>
      <c r="F486" s="267"/>
    </row>
    <row r="487" spans="5:6" s="24" customFormat="1" x14ac:dyDescent="0.25">
      <c r="E487" s="267"/>
      <c r="F487" s="267"/>
    </row>
    <row r="488" spans="5:6" s="24" customFormat="1" x14ac:dyDescent="0.25">
      <c r="E488" s="267"/>
      <c r="F488" s="267"/>
    </row>
    <row r="489" spans="5:6" s="24" customFormat="1" x14ac:dyDescent="0.25">
      <c r="E489" s="267"/>
      <c r="F489" s="267"/>
    </row>
    <row r="490" spans="5:6" s="24" customFormat="1" x14ac:dyDescent="0.25">
      <c r="E490" s="267"/>
      <c r="F490" s="267"/>
    </row>
    <row r="491" spans="5:6" s="24" customFormat="1" x14ac:dyDescent="0.25">
      <c r="E491" s="267"/>
      <c r="F491" s="267"/>
    </row>
    <row r="492" spans="5:6" s="24" customFormat="1" x14ac:dyDescent="0.25">
      <c r="E492" s="267"/>
      <c r="F492" s="267"/>
    </row>
    <row r="493" spans="5:6" s="24" customFormat="1" x14ac:dyDescent="0.25">
      <c r="E493" s="267"/>
      <c r="F493" s="267"/>
    </row>
    <row r="494" spans="5:6" s="24" customFormat="1" x14ac:dyDescent="0.25">
      <c r="E494" s="267"/>
      <c r="F494" s="267"/>
    </row>
    <row r="495" spans="5:6" s="24" customFormat="1" x14ac:dyDescent="0.25">
      <c r="E495" s="267"/>
      <c r="F495" s="267"/>
    </row>
    <row r="496" spans="5:6" s="24" customFormat="1" x14ac:dyDescent="0.25">
      <c r="E496" s="267"/>
      <c r="F496" s="267"/>
    </row>
    <row r="497" spans="5:6" s="24" customFormat="1" x14ac:dyDescent="0.25">
      <c r="E497" s="267"/>
      <c r="F497" s="267"/>
    </row>
    <row r="498" spans="5:6" s="24" customFormat="1" x14ac:dyDescent="0.25">
      <c r="E498" s="267"/>
      <c r="F498" s="267"/>
    </row>
    <row r="499" spans="5:6" s="24" customFormat="1" x14ac:dyDescent="0.25">
      <c r="E499" s="267"/>
      <c r="F499" s="267"/>
    </row>
    <row r="500" spans="5:6" s="24" customFormat="1" x14ac:dyDescent="0.25">
      <c r="E500" s="267"/>
      <c r="F500" s="267"/>
    </row>
    <row r="501" spans="5:6" s="24" customFormat="1" x14ac:dyDescent="0.25">
      <c r="E501" s="267"/>
      <c r="F501" s="267"/>
    </row>
    <row r="502" spans="5:6" s="24" customFormat="1" x14ac:dyDescent="0.25">
      <c r="E502" s="267"/>
      <c r="F502" s="267"/>
    </row>
    <row r="503" spans="5:6" s="24" customFormat="1" x14ac:dyDescent="0.25">
      <c r="E503" s="267"/>
      <c r="F503" s="267"/>
    </row>
    <row r="504" spans="5:6" s="24" customFormat="1" x14ac:dyDescent="0.25">
      <c r="E504" s="267"/>
      <c r="F504" s="267"/>
    </row>
    <row r="505" spans="5:6" s="24" customFormat="1" x14ac:dyDescent="0.25">
      <c r="E505" s="267"/>
      <c r="F505" s="267"/>
    </row>
    <row r="506" spans="5:6" s="24" customFormat="1" x14ac:dyDescent="0.25">
      <c r="E506" s="267"/>
      <c r="F506" s="267"/>
    </row>
    <row r="507" spans="5:6" s="24" customFormat="1" x14ac:dyDescent="0.25">
      <c r="E507" s="267"/>
      <c r="F507" s="267"/>
    </row>
    <row r="508" spans="5:6" s="24" customFormat="1" x14ac:dyDescent="0.25">
      <c r="E508" s="267"/>
      <c r="F508" s="267"/>
    </row>
    <row r="509" spans="5:6" s="24" customFormat="1" x14ac:dyDescent="0.25">
      <c r="E509" s="267"/>
      <c r="F509" s="267"/>
    </row>
    <row r="510" spans="5:6" s="24" customFormat="1" x14ac:dyDescent="0.25">
      <c r="E510" s="267"/>
      <c r="F510" s="267"/>
    </row>
    <row r="511" spans="5:6" s="24" customFormat="1" x14ac:dyDescent="0.25">
      <c r="E511" s="267"/>
      <c r="F511" s="267"/>
    </row>
    <row r="512" spans="5:6" s="24" customFormat="1" x14ac:dyDescent="0.25">
      <c r="E512" s="267"/>
      <c r="F512" s="267"/>
    </row>
    <row r="513" spans="5:6" s="24" customFormat="1" x14ac:dyDescent="0.25">
      <c r="E513" s="267"/>
      <c r="F513" s="267"/>
    </row>
    <row r="514" spans="5:6" s="24" customFormat="1" x14ac:dyDescent="0.25">
      <c r="E514" s="267"/>
      <c r="F514" s="267"/>
    </row>
    <row r="515" spans="5:6" s="24" customFormat="1" x14ac:dyDescent="0.25">
      <c r="E515" s="267"/>
      <c r="F515" s="267"/>
    </row>
    <row r="516" spans="5:6" s="24" customFormat="1" x14ac:dyDescent="0.25">
      <c r="E516" s="267"/>
      <c r="F516" s="267"/>
    </row>
    <row r="517" spans="5:6" s="24" customFormat="1" x14ac:dyDescent="0.25">
      <c r="E517" s="267"/>
      <c r="F517" s="267"/>
    </row>
    <row r="518" spans="5:6" s="24" customFormat="1" x14ac:dyDescent="0.25">
      <c r="E518" s="267"/>
      <c r="F518" s="267"/>
    </row>
    <row r="519" spans="5:6" s="24" customFormat="1" x14ac:dyDescent="0.25">
      <c r="E519" s="267"/>
      <c r="F519" s="267"/>
    </row>
    <row r="520" spans="5:6" s="24" customFormat="1" x14ac:dyDescent="0.25">
      <c r="E520" s="267"/>
      <c r="F520" s="267"/>
    </row>
    <row r="521" spans="5:6" s="24" customFormat="1" x14ac:dyDescent="0.25">
      <c r="E521" s="267"/>
      <c r="F521" s="267"/>
    </row>
    <row r="522" spans="5:6" s="24" customFormat="1" x14ac:dyDescent="0.25">
      <c r="E522" s="267"/>
      <c r="F522" s="267"/>
    </row>
    <row r="523" spans="5:6" s="24" customFormat="1" x14ac:dyDescent="0.25">
      <c r="E523" s="267"/>
      <c r="F523" s="267"/>
    </row>
    <row r="524" spans="5:6" s="24" customFormat="1" x14ac:dyDescent="0.25">
      <c r="E524" s="267"/>
      <c r="F524" s="267"/>
    </row>
    <row r="525" spans="5:6" s="24" customFormat="1" x14ac:dyDescent="0.25">
      <c r="E525" s="267"/>
      <c r="F525" s="267"/>
    </row>
    <row r="526" spans="5:6" s="24" customFormat="1" x14ac:dyDescent="0.25">
      <c r="E526" s="267"/>
      <c r="F526" s="267"/>
    </row>
    <row r="527" spans="5:6" s="24" customFormat="1" x14ac:dyDescent="0.25">
      <c r="E527" s="267"/>
      <c r="F527" s="267"/>
    </row>
    <row r="528" spans="5:6" s="24" customFormat="1" x14ac:dyDescent="0.25">
      <c r="E528" s="267"/>
      <c r="F528" s="267"/>
    </row>
    <row r="529" spans="5:6" s="24" customFormat="1" x14ac:dyDescent="0.25">
      <c r="E529" s="267"/>
      <c r="F529" s="267"/>
    </row>
    <row r="530" spans="5:6" s="24" customFormat="1" x14ac:dyDescent="0.25">
      <c r="E530" s="267"/>
      <c r="F530" s="267"/>
    </row>
    <row r="531" spans="5:6" s="24" customFormat="1" x14ac:dyDescent="0.25">
      <c r="E531" s="267"/>
      <c r="F531" s="267"/>
    </row>
    <row r="532" spans="5:6" s="24" customFormat="1" x14ac:dyDescent="0.25">
      <c r="E532" s="267"/>
      <c r="F532" s="267"/>
    </row>
    <row r="533" spans="5:6" s="24" customFormat="1" x14ac:dyDescent="0.25">
      <c r="E533" s="267"/>
      <c r="F533" s="267"/>
    </row>
    <row r="534" spans="5:6" s="24" customFormat="1" x14ac:dyDescent="0.25">
      <c r="E534" s="267"/>
      <c r="F534" s="267"/>
    </row>
    <row r="535" spans="5:6" s="24" customFormat="1" x14ac:dyDescent="0.25">
      <c r="E535" s="267"/>
      <c r="F535" s="267"/>
    </row>
    <row r="536" spans="5:6" s="24" customFormat="1" x14ac:dyDescent="0.25">
      <c r="E536" s="267"/>
      <c r="F536" s="267"/>
    </row>
    <row r="537" spans="5:6" s="24" customFormat="1" x14ac:dyDescent="0.25">
      <c r="E537" s="267"/>
      <c r="F537" s="267"/>
    </row>
    <row r="538" spans="5:6" s="24" customFormat="1" x14ac:dyDescent="0.25">
      <c r="E538" s="267"/>
      <c r="F538" s="267"/>
    </row>
    <row r="539" spans="5:6" s="24" customFormat="1" x14ac:dyDescent="0.25">
      <c r="E539" s="267"/>
      <c r="F539" s="267"/>
    </row>
    <row r="540" spans="5:6" s="24" customFormat="1" x14ac:dyDescent="0.25">
      <c r="E540" s="267"/>
      <c r="F540" s="267"/>
    </row>
    <row r="541" spans="5:6" s="24" customFormat="1" x14ac:dyDescent="0.25">
      <c r="E541" s="267"/>
      <c r="F541" s="267"/>
    </row>
    <row r="542" spans="5:6" s="24" customFormat="1" x14ac:dyDescent="0.25">
      <c r="E542" s="267"/>
      <c r="F542" s="267"/>
    </row>
    <row r="543" spans="5:6" s="24" customFormat="1" x14ac:dyDescent="0.25">
      <c r="E543" s="267"/>
      <c r="F543" s="267"/>
    </row>
    <row r="544" spans="5:6" s="24" customFormat="1" x14ac:dyDescent="0.25">
      <c r="E544" s="267"/>
      <c r="F544" s="267"/>
    </row>
    <row r="545" spans="5:6" s="24" customFormat="1" x14ac:dyDescent="0.25">
      <c r="E545" s="267"/>
      <c r="F545" s="267"/>
    </row>
    <row r="546" spans="5:6" s="24" customFormat="1" x14ac:dyDescent="0.25">
      <c r="E546" s="267"/>
      <c r="F546" s="267"/>
    </row>
    <row r="547" spans="5:6" s="24" customFormat="1" x14ac:dyDescent="0.25">
      <c r="E547" s="267"/>
      <c r="F547" s="267"/>
    </row>
    <row r="548" spans="5:6" s="24" customFormat="1" x14ac:dyDescent="0.25">
      <c r="E548" s="267"/>
      <c r="F548" s="267"/>
    </row>
    <row r="549" spans="5:6" s="24" customFormat="1" x14ac:dyDescent="0.25">
      <c r="E549" s="267"/>
      <c r="F549" s="267"/>
    </row>
    <row r="550" spans="5:6" s="24" customFormat="1" x14ac:dyDescent="0.25">
      <c r="E550" s="267"/>
      <c r="F550" s="267"/>
    </row>
    <row r="551" spans="5:6" s="24" customFormat="1" x14ac:dyDescent="0.25">
      <c r="E551" s="267"/>
      <c r="F551" s="267"/>
    </row>
    <row r="552" spans="5:6" s="24" customFormat="1" x14ac:dyDescent="0.25">
      <c r="E552" s="267"/>
      <c r="F552" s="267"/>
    </row>
    <row r="553" spans="5:6" s="24" customFormat="1" x14ac:dyDescent="0.25">
      <c r="E553" s="267"/>
      <c r="F553" s="267"/>
    </row>
    <row r="554" spans="5:6" s="24" customFormat="1" x14ac:dyDescent="0.25">
      <c r="E554" s="267"/>
      <c r="F554" s="267"/>
    </row>
    <row r="555" spans="5:6" s="24" customFormat="1" x14ac:dyDescent="0.25">
      <c r="E555" s="267"/>
      <c r="F555" s="267"/>
    </row>
    <row r="556" spans="5:6" s="24" customFormat="1" x14ac:dyDescent="0.25">
      <c r="E556" s="267"/>
      <c r="F556" s="267"/>
    </row>
    <row r="557" spans="5:6" s="24" customFormat="1" x14ac:dyDescent="0.25">
      <c r="E557" s="267"/>
      <c r="F557" s="267"/>
    </row>
    <row r="558" spans="5:6" s="24" customFormat="1" x14ac:dyDescent="0.25">
      <c r="E558" s="267"/>
      <c r="F558" s="267"/>
    </row>
    <row r="559" spans="5:6" s="24" customFormat="1" x14ac:dyDescent="0.25">
      <c r="E559" s="267"/>
      <c r="F559" s="267"/>
    </row>
    <row r="560" spans="5:6" s="24" customFormat="1" x14ac:dyDescent="0.25">
      <c r="E560" s="267"/>
      <c r="F560" s="267"/>
    </row>
    <row r="561" spans="5:6" s="24" customFormat="1" x14ac:dyDescent="0.25">
      <c r="E561" s="267"/>
      <c r="F561" s="267"/>
    </row>
    <row r="562" spans="5:6" s="24" customFormat="1" x14ac:dyDescent="0.25">
      <c r="E562" s="267"/>
      <c r="F562" s="267"/>
    </row>
    <row r="563" spans="5:6" s="24" customFormat="1" x14ac:dyDescent="0.25">
      <c r="E563" s="267"/>
      <c r="F563" s="267"/>
    </row>
    <row r="564" spans="5:6" s="24" customFormat="1" x14ac:dyDescent="0.25">
      <c r="E564" s="267"/>
      <c r="F564" s="267"/>
    </row>
    <row r="565" spans="5:6" s="24" customFormat="1" x14ac:dyDescent="0.25">
      <c r="E565" s="267"/>
      <c r="F565" s="267"/>
    </row>
    <row r="566" spans="5:6" s="24" customFormat="1" x14ac:dyDescent="0.25">
      <c r="E566" s="267"/>
      <c r="F566" s="267"/>
    </row>
    <row r="567" spans="5:6" s="24" customFormat="1" x14ac:dyDescent="0.25">
      <c r="E567" s="267"/>
      <c r="F567" s="267"/>
    </row>
    <row r="568" spans="5:6" s="24" customFormat="1" x14ac:dyDescent="0.25">
      <c r="E568" s="267"/>
      <c r="F568" s="267"/>
    </row>
    <row r="569" spans="5:6" s="24" customFormat="1" x14ac:dyDescent="0.25">
      <c r="E569" s="267"/>
      <c r="F569" s="267"/>
    </row>
    <row r="570" spans="5:6" s="24" customFormat="1" x14ac:dyDescent="0.25">
      <c r="E570" s="267"/>
      <c r="F570" s="267"/>
    </row>
    <row r="571" spans="5:6" s="24" customFormat="1" x14ac:dyDescent="0.25">
      <c r="E571" s="267"/>
      <c r="F571" s="267"/>
    </row>
    <row r="572" spans="5:6" s="24" customFormat="1" x14ac:dyDescent="0.25">
      <c r="E572" s="267"/>
      <c r="F572" s="267"/>
    </row>
    <row r="573" spans="5:6" s="24" customFormat="1" x14ac:dyDescent="0.25">
      <c r="E573" s="267"/>
      <c r="F573" s="267"/>
    </row>
    <row r="574" spans="5:6" s="24" customFormat="1" x14ac:dyDescent="0.25">
      <c r="E574" s="267"/>
      <c r="F574" s="267"/>
    </row>
    <row r="575" spans="5:6" s="24" customFormat="1" x14ac:dyDescent="0.25">
      <c r="E575" s="267"/>
      <c r="F575" s="267"/>
    </row>
    <row r="576" spans="5:6" s="24" customFormat="1" x14ac:dyDescent="0.25">
      <c r="E576" s="267"/>
      <c r="F576" s="267"/>
    </row>
    <row r="577" spans="5:6" s="24" customFormat="1" x14ac:dyDescent="0.25">
      <c r="E577" s="267"/>
      <c r="F577" s="267"/>
    </row>
    <row r="578" spans="5:6" s="24" customFormat="1" x14ac:dyDescent="0.25">
      <c r="E578" s="267"/>
      <c r="F578" s="267"/>
    </row>
    <row r="579" spans="5:6" s="24" customFormat="1" x14ac:dyDescent="0.25">
      <c r="E579" s="267"/>
      <c r="F579" s="267"/>
    </row>
    <row r="580" spans="5:6" s="24" customFormat="1" x14ac:dyDescent="0.25">
      <c r="E580" s="267"/>
      <c r="F580" s="267"/>
    </row>
    <row r="581" spans="5:6" s="24" customFormat="1" x14ac:dyDescent="0.25">
      <c r="E581" s="267"/>
      <c r="F581" s="267"/>
    </row>
    <row r="582" spans="5:6" s="24" customFormat="1" x14ac:dyDescent="0.25">
      <c r="E582" s="267"/>
      <c r="F582" s="267"/>
    </row>
    <row r="583" spans="5:6" s="24" customFormat="1" x14ac:dyDescent="0.25">
      <c r="E583" s="267"/>
      <c r="F583" s="267"/>
    </row>
    <row r="584" spans="5:6" s="24" customFormat="1" x14ac:dyDescent="0.25">
      <c r="E584" s="267"/>
      <c r="F584" s="267"/>
    </row>
    <row r="585" spans="5:6" s="24" customFormat="1" x14ac:dyDescent="0.25">
      <c r="E585" s="267"/>
      <c r="F585" s="267"/>
    </row>
    <row r="586" spans="5:6" s="24" customFormat="1" x14ac:dyDescent="0.25">
      <c r="E586" s="267"/>
      <c r="F586" s="267"/>
    </row>
    <row r="587" spans="5:6" s="24" customFormat="1" x14ac:dyDescent="0.25">
      <c r="E587" s="267"/>
      <c r="F587" s="267"/>
    </row>
    <row r="588" spans="5:6" s="24" customFormat="1" x14ac:dyDescent="0.25">
      <c r="E588" s="267"/>
      <c r="F588" s="267"/>
    </row>
    <row r="589" spans="5:6" s="24" customFormat="1" x14ac:dyDescent="0.25">
      <c r="E589" s="267"/>
      <c r="F589" s="267"/>
    </row>
    <row r="590" spans="5:6" s="24" customFormat="1" x14ac:dyDescent="0.25">
      <c r="E590" s="267"/>
      <c r="F590" s="267"/>
    </row>
    <row r="591" spans="5:6" s="24" customFormat="1" x14ac:dyDescent="0.25">
      <c r="E591" s="267"/>
      <c r="F591" s="267"/>
    </row>
    <row r="592" spans="5:6" s="24" customFormat="1" x14ac:dyDescent="0.25">
      <c r="E592" s="267"/>
      <c r="F592" s="267"/>
    </row>
    <row r="593" spans="5:6" s="24" customFormat="1" x14ac:dyDescent="0.25">
      <c r="E593" s="267"/>
      <c r="F593" s="267"/>
    </row>
    <row r="594" spans="5:6" s="24" customFormat="1" x14ac:dyDescent="0.25">
      <c r="E594" s="267"/>
      <c r="F594" s="267"/>
    </row>
    <row r="595" spans="5:6" s="24" customFormat="1" x14ac:dyDescent="0.25">
      <c r="E595" s="267"/>
      <c r="F595" s="267"/>
    </row>
    <row r="596" spans="5:6" s="24" customFormat="1" x14ac:dyDescent="0.25">
      <c r="E596" s="267"/>
      <c r="F596" s="267"/>
    </row>
    <row r="597" spans="5:6" s="24" customFormat="1" x14ac:dyDescent="0.25">
      <c r="E597" s="267"/>
      <c r="F597" s="267"/>
    </row>
    <row r="598" spans="5:6" s="24" customFormat="1" x14ac:dyDescent="0.25">
      <c r="E598" s="267"/>
      <c r="F598" s="267"/>
    </row>
    <row r="599" spans="5:6" s="24" customFormat="1" x14ac:dyDescent="0.25">
      <c r="E599" s="267"/>
      <c r="F599" s="267"/>
    </row>
    <row r="600" spans="5:6" s="24" customFormat="1" x14ac:dyDescent="0.25">
      <c r="E600" s="267"/>
      <c r="F600" s="267"/>
    </row>
    <row r="601" spans="5:6" s="24" customFormat="1" x14ac:dyDescent="0.25">
      <c r="E601" s="267"/>
      <c r="F601" s="267"/>
    </row>
    <row r="602" spans="5:6" s="24" customFormat="1" x14ac:dyDescent="0.25">
      <c r="E602" s="267"/>
      <c r="F602" s="267"/>
    </row>
    <row r="603" spans="5:6" s="24" customFormat="1" x14ac:dyDescent="0.25">
      <c r="E603" s="267"/>
      <c r="F603" s="267"/>
    </row>
    <row r="604" spans="5:6" s="24" customFormat="1" x14ac:dyDescent="0.25">
      <c r="E604" s="267"/>
      <c r="F604" s="267"/>
    </row>
    <row r="605" spans="5:6" s="24" customFormat="1" x14ac:dyDescent="0.25">
      <c r="E605" s="267"/>
      <c r="F605" s="267"/>
    </row>
    <row r="606" spans="5:6" s="24" customFormat="1" x14ac:dyDescent="0.25">
      <c r="E606" s="267"/>
      <c r="F606" s="267"/>
    </row>
    <row r="607" spans="5:6" s="24" customFormat="1" x14ac:dyDescent="0.25">
      <c r="E607" s="267"/>
      <c r="F607" s="267"/>
    </row>
    <row r="608" spans="5:6" s="24" customFormat="1" x14ac:dyDescent="0.25">
      <c r="E608" s="267"/>
      <c r="F608" s="267"/>
    </row>
    <row r="609" spans="5:6" s="24" customFormat="1" x14ac:dyDescent="0.25">
      <c r="E609" s="267"/>
      <c r="F609" s="267"/>
    </row>
    <row r="610" spans="5:6" s="24" customFormat="1" x14ac:dyDescent="0.25">
      <c r="E610" s="267"/>
      <c r="F610" s="267"/>
    </row>
    <row r="611" spans="5:6" s="24" customFormat="1" x14ac:dyDescent="0.25">
      <c r="E611" s="267"/>
      <c r="F611" s="267"/>
    </row>
    <row r="612" spans="5:6" s="24" customFormat="1" x14ac:dyDescent="0.25">
      <c r="E612" s="267"/>
      <c r="F612" s="267"/>
    </row>
    <row r="613" spans="5:6" s="24" customFormat="1" x14ac:dyDescent="0.25">
      <c r="E613" s="267"/>
      <c r="F613" s="267"/>
    </row>
    <row r="614" spans="5:6" s="24" customFormat="1" x14ac:dyDescent="0.25">
      <c r="E614" s="267"/>
      <c r="F614" s="267"/>
    </row>
    <row r="615" spans="5:6" s="24" customFormat="1" x14ac:dyDescent="0.25">
      <c r="E615" s="267"/>
      <c r="F615" s="267"/>
    </row>
    <row r="616" spans="5:6" s="24" customFormat="1" x14ac:dyDescent="0.25">
      <c r="E616" s="267"/>
      <c r="F616" s="267"/>
    </row>
    <row r="617" spans="5:6" s="24" customFormat="1" x14ac:dyDescent="0.25">
      <c r="E617" s="267"/>
      <c r="F617" s="267"/>
    </row>
    <row r="618" spans="5:6" s="24" customFormat="1" x14ac:dyDescent="0.25">
      <c r="E618" s="267"/>
      <c r="F618" s="267"/>
    </row>
    <row r="619" spans="5:6" s="24" customFormat="1" x14ac:dyDescent="0.25">
      <c r="E619" s="267"/>
      <c r="F619" s="267"/>
    </row>
    <row r="620" spans="5:6" s="24" customFormat="1" x14ac:dyDescent="0.25">
      <c r="E620" s="267"/>
      <c r="F620" s="267"/>
    </row>
    <row r="621" spans="5:6" s="24" customFormat="1" x14ac:dyDescent="0.25">
      <c r="E621" s="267"/>
      <c r="F621" s="267"/>
    </row>
    <row r="622" spans="5:6" s="24" customFormat="1" x14ac:dyDescent="0.25">
      <c r="E622" s="267"/>
      <c r="F622" s="267"/>
    </row>
    <row r="623" spans="5:6" s="24" customFormat="1" x14ac:dyDescent="0.25">
      <c r="E623" s="267"/>
      <c r="F623" s="267"/>
    </row>
    <row r="624" spans="5:6" s="24" customFormat="1" x14ac:dyDescent="0.25">
      <c r="E624" s="267"/>
      <c r="F624" s="267"/>
    </row>
    <row r="625" spans="5:6" s="24" customFormat="1" x14ac:dyDescent="0.25">
      <c r="E625" s="267"/>
      <c r="F625" s="267"/>
    </row>
    <row r="626" spans="5:6" s="24" customFormat="1" x14ac:dyDescent="0.25">
      <c r="E626" s="267"/>
      <c r="F626" s="267"/>
    </row>
    <row r="627" spans="5:6" s="24" customFormat="1" x14ac:dyDescent="0.25">
      <c r="E627" s="267"/>
      <c r="F627" s="267"/>
    </row>
    <row r="628" spans="5:6" s="24" customFormat="1" x14ac:dyDescent="0.25">
      <c r="E628" s="267"/>
      <c r="F628" s="267"/>
    </row>
    <row r="629" spans="5:6" s="24" customFormat="1" x14ac:dyDescent="0.25">
      <c r="E629" s="267"/>
      <c r="F629" s="267"/>
    </row>
    <row r="630" spans="5:6" s="24" customFormat="1" x14ac:dyDescent="0.25">
      <c r="E630" s="267"/>
      <c r="F630" s="267"/>
    </row>
    <row r="631" spans="5:6" s="24" customFormat="1" x14ac:dyDescent="0.25">
      <c r="E631" s="267"/>
      <c r="F631" s="267"/>
    </row>
    <row r="632" spans="5:6" s="24" customFormat="1" x14ac:dyDescent="0.25">
      <c r="E632" s="267"/>
      <c r="F632" s="267"/>
    </row>
    <row r="633" spans="5:6" s="24" customFormat="1" x14ac:dyDescent="0.25">
      <c r="E633" s="267"/>
      <c r="F633" s="267"/>
    </row>
    <row r="634" spans="5:6" s="24" customFormat="1" x14ac:dyDescent="0.25">
      <c r="E634" s="267"/>
      <c r="F634" s="267"/>
    </row>
    <row r="635" spans="5:6" s="24" customFormat="1" x14ac:dyDescent="0.25">
      <c r="E635" s="267"/>
      <c r="F635" s="267"/>
    </row>
    <row r="636" spans="5:6" s="24" customFormat="1" x14ac:dyDescent="0.25">
      <c r="E636" s="267"/>
      <c r="F636" s="267"/>
    </row>
    <row r="637" spans="5:6" s="24" customFormat="1" x14ac:dyDescent="0.25">
      <c r="E637" s="267"/>
      <c r="F637" s="267"/>
    </row>
    <row r="638" spans="5:6" s="24" customFormat="1" x14ac:dyDescent="0.25">
      <c r="E638" s="267"/>
      <c r="F638" s="267"/>
    </row>
    <row r="639" spans="5:6" s="24" customFormat="1" x14ac:dyDescent="0.25">
      <c r="E639" s="267"/>
      <c r="F639" s="267"/>
    </row>
    <row r="640" spans="5:6" s="24" customFormat="1" x14ac:dyDescent="0.25">
      <c r="E640" s="267"/>
      <c r="F640" s="267"/>
    </row>
    <row r="641" spans="5:6" s="24" customFormat="1" x14ac:dyDescent="0.25">
      <c r="E641" s="267"/>
      <c r="F641" s="267"/>
    </row>
    <row r="642" spans="5:6" s="24" customFormat="1" x14ac:dyDescent="0.25">
      <c r="E642" s="267"/>
      <c r="F642" s="267"/>
    </row>
    <row r="643" spans="5:6" s="24" customFormat="1" x14ac:dyDescent="0.25">
      <c r="E643" s="267"/>
      <c r="F643" s="267"/>
    </row>
    <row r="644" spans="5:6" s="24" customFormat="1" x14ac:dyDescent="0.25">
      <c r="E644" s="267"/>
      <c r="F644" s="267"/>
    </row>
    <row r="645" spans="5:6" s="24" customFormat="1" x14ac:dyDescent="0.25">
      <c r="E645" s="267"/>
      <c r="F645" s="267"/>
    </row>
    <row r="646" spans="5:6" s="24" customFormat="1" x14ac:dyDescent="0.25">
      <c r="E646" s="267"/>
      <c r="F646" s="267"/>
    </row>
    <row r="647" spans="5:6" s="24" customFormat="1" x14ac:dyDescent="0.25">
      <c r="E647" s="267"/>
      <c r="F647" s="267"/>
    </row>
    <row r="648" spans="5:6" s="24" customFormat="1" x14ac:dyDescent="0.25">
      <c r="E648" s="267"/>
      <c r="F648" s="267"/>
    </row>
    <row r="649" spans="5:6" s="24" customFormat="1" x14ac:dyDescent="0.25">
      <c r="E649" s="267"/>
      <c r="F649" s="267"/>
    </row>
    <row r="650" spans="5:6" s="24" customFormat="1" x14ac:dyDescent="0.25">
      <c r="E650" s="267"/>
      <c r="F650" s="267"/>
    </row>
    <row r="651" spans="5:6" s="24" customFormat="1" x14ac:dyDescent="0.25">
      <c r="E651" s="267"/>
      <c r="F651" s="267"/>
    </row>
    <row r="652" spans="5:6" s="24" customFormat="1" x14ac:dyDescent="0.25">
      <c r="E652" s="267"/>
      <c r="F652" s="267"/>
    </row>
    <row r="653" spans="5:6" s="24" customFormat="1" x14ac:dyDescent="0.25">
      <c r="E653" s="267"/>
      <c r="F653" s="267"/>
    </row>
    <row r="654" spans="5:6" s="24" customFormat="1" x14ac:dyDescent="0.25">
      <c r="E654" s="267"/>
      <c r="F654" s="267"/>
    </row>
    <row r="655" spans="5:6" s="24" customFormat="1" x14ac:dyDescent="0.25">
      <c r="E655" s="267"/>
      <c r="F655" s="267"/>
    </row>
    <row r="656" spans="5:6" s="24" customFormat="1" x14ac:dyDescent="0.25">
      <c r="E656" s="267"/>
      <c r="F656" s="267"/>
    </row>
    <row r="657" spans="5:6" s="24" customFormat="1" x14ac:dyDescent="0.25">
      <c r="E657" s="267"/>
      <c r="F657" s="267"/>
    </row>
    <row r="658" spans="5:6" s="24" customFormat="1" x14ac:dyDescent="0.25">
      <c r="E658" s="267"/>
      <c r="F658" s="267"/>
    </row>
    <row r="659" spans="5:6" s="24" customFormat="1" x14ac:dyDescent="0.25">
      <c r="E659" s="267"/>
      <c r="F659" s="267"/>
    </row>
    <row r="660" spans="5:6" s="24" customFormat="1" x14ac:dyDescent="0.25">
      <c r="E660" s="267"/>
      <c r="F660" s="267"/>
    </row>
    <row r="661" spans="5:6" s="24" customFormat="1" x14ac:dyDescent="0.25">
      <c r="E661" s="267"/>
      <c r="F661" s="267"/>
    </row>
    <row r="662" spans="5:6" s="24" customFormat="1" x14ac:dyDescent="0.25">
      <c r="E662" s="267"/>
      <c r="F662" s="267"/>
    </row>
    <row r="663" spans="5:6" s="24" customFormat="1" x14ac:dyDescent="0.25">
      <c r="E663" s="267"/>
      <c r="F663" s="267"/>
    </row>
    <row r="664" spans="5:6" s="24" customFormat="1" x14ac:dyDescent="0.25">
      <c r="E664" s="267"/>
      <c r="F664" s="267"/>
    </row>
    <row r="665" spans="5:6" s="24" customFormat="1" x14ac:dyDescent="0.25">
      <c r="E665" s="267"/>
      <c r="F665" s="267"/>
    </row>
    <row r="666" spans="5:6" s="24" customFormat="1" x14ac:dyDescent="0.25">
      <c r="E666" s="267"/>
      <c r="F666" s="267"/>
    </row>
    <row r="667" spans="5:6" s="24" customFormat="1" x14ac:dyDescent="0.25">
      <c r="E667" s="267"/>
      <c r="F667" s="267"/>
    </row>
    <row r="668" spans="5:6" s="24" customFormat="1" x14ac:dyDescent="0.25">
      <c r="E668" s="267"/>
      <c r="F668" s="267"/>
    </row>
    <row r="669" spans="5:6" s="24" customFormat="1" x14ac:dyDescent="0.25">
      <c r="E669" s="267"/>
      <c r="F669" s="267"/>
    </row>
    <row r="670" spans="5:6" s="24" customFormat="1" x14ac:dyDescent="0.25">
      <c r="E670" s="267"/>
      <c r="F670" s="267"/>
    </row>
    <row r="671" spans="5:6" s="24" customFormat="1" x14ac:dyDescent="0.25">
      <c r="E671" s="267"/>
      <c r="F671" s="267"/>
    </row>
    <row r="672" spans="5:6" s="24" customFormat="1" x14ac:dyDescent="0.25">
      <c r="E672" s="267"/>
      <c r="F672" s="267"/>
    </row>
    <row r="673" spans="5:6" s="24" customFormat="1" x14ac:dyDescent="0.25">
      <c r="E673" s="267"/>
      <c r="F673" s="267"/>
    </row>
    <row r="674" spans="5:6" s="24" customFormat="1" x14ac:dyDescent="0.25">
      <c r="E674" s="267"/>
      <c r="F674" s="267"/>
    </row>
    <row r="675" spans="5:6" s="24" customFormat="1" x14ac:dyDescent="0.25">
      <c r="E675" s="267"/>
      <c r="F675" s="267"/>
    </row>
    <row r="676" spans="5:6" s="24" customFormat="1" x14ac:dyDescent="0.25">
      <c r="E676" s="267"/>
      <c r="F676" s="267"/>
    </row>
    <row r="677" spans="5:6" s="24" customFormat="1" x14ac:dyDescent="0.25">
      <c r="E677" s="267"/>
      <c r="F677" s="267"/>
    </row>
    <row r="678" spans="5:6" s="24" customFormat="1" x14ac:dyDescent="0.25">
      <c r="E678" s="267"/>
      <c r="F678" s="267"/>
    </row>
    <row r="679" spans="5:6" s="24" customFormat="1" x14ac:dyDescent="0.25">
      <c r="E679" s="267"/>
      <c r="F679" s="267"/>
    </row>
    <row r="680" spans="5:6" s="24" customFormat="1" x14ac:dyDescent="0.25">
      <c r="E680" s="267"/>
      <c r="F680" s="267"/>
    </row>
    <row r="681" spans="5:6" s="24" customFormat="1" x14ac:dyDescent="0.25">
      <c r="E681" s="267"/>
      <c r="F681" s="267"/>
    </row>
    <row r="682" spans="5:6" s="24" customFormat="1" x14ac:dyDescent="0.25">
      <c r="E682" s="267"/>
      <c r="F682" s="267"/>
    </row>
    <row r="683" spans="5:6" s="24" customFormat="1" x14ac:dyDescent="0.25">
      <c r="E683" s="267"/>
      <c r="F683" s="267"/>
    </row>
    <row r="684" spans="5:6" s="24" customFormat="1" x14ac:dyDescent="0.25">
      <c r="E684" s="267"/>
      <c r="F684" s="267"/>
    </row>
    <row r="685" spans="5:6" s="24" customFormat="1" x14ac:dyDescent="0.25">
      <c r="E685" s="267"/>
      <c r="F685" s="267"/>
    </row>
    <row r="686" spans="5:6" s="24" customFormat="1" x14ac:dyDescent="0.25">
      <c r="E686" s="267"/>
      <c r="F686" s="267"/>
    </row>
    <row r="687" spans="5:6" s="24" customFormat="1" x14ac:dyDescent="0.25">
      <c r="E687" s="267"/>
      <c r="F687" s="267"/>
    </row>
    <row r="688" spans="5:6" s="24" customFormat="1" x14ac:dyDescent="0.25">
      <c r="E688" s="267"/>
      <c r="F688" s="267"/>
    </row>
    <row r="689" spans="5:6" s="24" customFormat="1" x14ac:dyDescent="0.25">
      <c r="E689" s="267"/>
      <c r="F689" s="267"/>
    </row>
    <row r="690" spans="5:6" s="24" customFormat="1" x14ac:dyDescent="0.25">
      <c r="E690" s="267"/>
      <c r="F690" s="267"/>
    </row>
    <row r="691" spans="5:6" s="24" customFormat="1" x14ac:dyDescent="0.25">
      <c r="E691" s="267"/>
      <c r="F691" s="267"/>
    </row>
    <row r="692" spans="5:6" s="24" customFormat="1" x14ac:dyDescent="0.25">
      <c r="E692" s="267"/>
      <c r="F692" s="267"/>
    </row>
    <row r="693" spans="5:6" s="24" customFormat="1" x14ac:dyDescent="0.25">
      <c r="E693" s="267"/>
      <c r="F693" s="267"/>
    </row>
    <row r="694" spans="5:6" s="24" customFormat="1" x14ac:dyDescent="0.25">
      <c r="E694" s="267"/>
      <c r="F694" s="267"/>
    </row>
    <row r="695" spans="5:6" s="24" customFormat="1" x14ac:dyDescent="0.25">
      <c r="E695" s="267"/>
      <c r="F695" s="267"/>
    </row>
    <row r="696" spans="5:6" s="24" customFormat="1" x14ac:dyDescent="0.25">
      <c r="E696" s="267"/>
      <c r="F696" s="267"/>
    </row>
    <row r="697" spans="5:6" s="24" customFormat="1" x14ac:dyDescent="0.25">
      <c r="E697" s="267"/>
      <c r="F697" s="267"/>
    </row>
    <row r="698" spans="5:6" s="24" customFormat="1" x14ac:dyDescent="0.25">
      <c r="E698" s="267"/>
      <c r="F698" s="267"/>
    </row>
    <row r="699" spans="5:6" s="24" customFormat="1" x14ac:dyDescent="0.25">
      <c r="E699" s="267"/>
      <c r="F699" s="267"/>
    </row>
    <row r="700" spans="5:6" s="24" customFormat="1" x14ac:dyDescent="0.25">
      <c r="E700" s="267"/>
      <c r="F700" s="267"/>
    </row>
    <row r="701" spans="5:6" s="24" customFormat="1" x14ac:dyDescent="0.25">
      <c r="E701" s="267"/>
      <c r="F701" s="267"/>
    </row>
    <row r="702" spans="5:6" s="24" customFormat="1" x14ac:dyDescent="0.25">
      <c r="E702" s="267"/>
      <c r="F702" s="267"/>
    </row>
    <row r="703" spans="5:6" s="24" customFormat="1" x14ac:dyDescent="0.25">
      <c r="E703" s="267"/>
      <c r="F703" s="267"/>
    </row>
    <row r="704" spans="5:6" s="24" customFormat="1" x14ac:dyDescent="0.25">
      <c r="E704" s="267"/>
      <c r="F704" s="267"/>
    </row>
    <row r="705" spans="5:6" s="24" customFormat="1" x14ac:dyDescent="0.25">
      <c r="E705" s="267"/>
      <c r="F705" s="267"/>
    </row>
    <row r="706" spans="5:6" s="24" customFormat="1" x14ac:dyDescent="0.25">
      <c r="E706" s="267"/>
      <c r="F706" s="267"/>
    </row>
    <row r="707" spans="5:6" s="24" customFormat="1" x14ac:dyDescent="0.25">
      <c r="E707" s="267"/>
      <c r="F707" s="267"/>
    </row>
    <row r="708" spans="5:6" s="24" customFormat="1" x14ac:dyDescent="0.25">
      <c r="E708" s="267"/>
      <c r="F708" s="267"/>
    </row>
    <row r="709" spans="5:6" s="24" customFormat="1" x14ac:dyDescent="0.25">
      <c r="E709" s="267"/>
      <c r="F709" s="267"/>
    </row>
    <row r="710" spans="5:6" s="24" customFormat="1" x14ac:dyDescent="0.25">
      <c r="E710" s="267"/>
      <c r="F710" s="267"/>
    </row>
    <row r="711" spans="5:6" s="24" customFormat="1" x14ac:dyDescent="0.25">
      <c r="E711" s="267"/>
      <c r="F711" s="267"/>
    </row>
    <row r="712" spans="5:6" s="24" customFormat="1" x14ac:dyDescent="0.25">
      <c r="E712" s="267"/>
      <c r="F712" s="267"/>
    </row>
    <row r="713" spans="5:6" s="24" customFormat="1" x14ac:dyDescent="0.25">
      <c r="E713" s="267"/>
      <c r="F713" s="267"/>
    </row>
    <row r="714" spans="5:6" s="24" customFormat="1" x14ac:dyDescent="0.25">
      <c r="E714" s="267"/>
      <c r="F714" s="267"/>
    </row>
    <row r="715" spans="5:6" s="24" customFormat="1" x14ac:dyDescent="0.25">
      <c r="E715" s="267"/>
      <c r="F715" s="267"/>
    </row>
    <row r="716" spans="5:6" s="24" customFormat="1" x14ac:dyDescent="0.25">
      <c r="E716" s="267"/>
      <c r="F716" s="267"/>
    </row>
    <row r="717" spans="5:6" s="24" customFormat="1" x14ac:dyDescent="0.25">
      <c r="E717" s="267"/>
      <c r="F717" s="267"/>
    </row>
    <row r="718" spans="5:6" s="24" customFormat="1" x14ac:dyDescent="0.25">
      <c r="E718" s="267"/>
      <c r="F718" s="267"/>
    </row>
    <row r="719" spans="5:6" s="24" customFormat="1" x14ac:dyDescent="0.25">
      <c r="E719" s="267"/>
      <c r="F719" s="267"/>
    </row>
    <row r="720" spans="5:6" s="24" customFormat="1" x14ac:dyDescent="0.25">
      <c r="E720" s="267"/>
      <c r="F720" s="267"/>
    </row>
    <row r="721" spans="5:6" s="24" customFormat="1" x14ac:dyDescent="0.25">
      <c r="E721" s="267"/>
      <c r="F721" s="267"/>
    </row>
    <row r="722" spans="5:6" s="24" customFormat="1" x14ac:dyDescent="0.25">
      <c r="E722" s="267"/>
      <c r="F722" s="267"/>
    </row>
    <row r="723" spans="5:6" s="24" customFormat="1" x14ac:dyDescent="0.25">
      <c r="E723" s="267"/>
      <c r="F723" s="267"/>
    </row>
    <row r="724" spans="5:6" s="24" customFormat="1" x14ac:dyDescent="0.25">
      <c r="E724" s="267"/>
      <c r="F724" s="267"/>
    </row>
    <row r="725" spans="5:6" s="24" customFormat="1" x14ac:dyDescent="0.25">
      <c r="E725" s="267"/>
      <c r="F725" s="267"/>
    </row>
    <row r="726" spans="5:6" s="24" customFormat="1" x14ac:dyDescent="0.25">
      <c r="E726" s="267"/>
      <c r="F726" s="267"/>
    </row>
    <row r="727" spans="5:6" s="24" customFormat="1" x14ac:dyDescent="0.25">
      <c r="E727" s="267"/>
      <c r="F727" s="267"/>
    </row>
    <row r="728" spans="5:6" s="24" customFormat="1" x14ac:dyDescent="0.25">
      <c r="E728" s="267"/>
      <c r="F728" s="267"/>
    </row>
    <row r="729" spans="5:6" s="24" customFormat="1" x14ac:dyDescent="0.25">
      <c r="E729" s="267"/>
      <c r="F729" s="267"/>
    </row>
    <row r="730" spans="5:6" s="24" customFormat="1" x14ac:dyDescent="0.25">
      <c r="E730" s="267"/>
      <c r="F730" s="267"/>
    </row>
    <row r="731" spans="5:6" s="24" customFormat="1" x14ac:dyDescent="0.25">
      <c r="E731" s="267"/>
      <c r="F731" s="267"/>
    </row>
    <row r="732" spans="5:6" s="24" customFormat="1" x14ac:dyDescent="0.25">
      <c r="E732" s="267"/>
      <c r="F732" s="267"/>
    </row>
    <row r="733" spans="5:6" s="24" customFormat="1" x14ac:dyDescent="0.25">
      <c r="E733" s="267"/>
      <c r="F733" s="267"/>
    </row>
    <row r="734" spans="5:6" s="24" customFormat="1" x14ac:dyDescent="0.25">
      <c r="E734" s="267"/>
      <c r="F734" s="267"/>
    </row>
    <row r="735" spans="5:6" s="24" customFormat="1" x14ac:dyDescent="0.25">
      <c r="E735" s="267"/>
      <c r="F735" s="267"/>
    </row>
    <row r="736" spans="5:6" s="24" customFormat="1" x14ac:dyDescent="0.25">
      <c r="E736" s="267"/>
      <c r="F736" s="267"/>
    </row>
    <row r="737" spans="5:6" s="24" customFormat="1" x14ac:dyDescent="0.25">
      <c r="E737" s="267"/>
      <c r="F737" s="267"/>
    </row>
    <row r="738" spans="5:6" s="24" customFormat="1" x14ac:dyDescent="0.25">
      <c r="E738" s="267"/>
      <c r="F738" s="267"/>
    </row>
    <row r="739" spans="5:6" s="24" customFormat="1" x14ac:dyDescent="0.25">
      <c r="E739" s="267"/>
      <c r="F739" s="267"/>
    </row>
    <row r="740" spans="5:6" s="24" customFormat="1" x14ac:dyDescent="0.25">
      <c r="E740" s="267"/>
      <c r="F740" s="267"/>
    </row>
    <row r="741" spans="5:6" s="24" customFormat="1" x14ac:dyDescent="0.25">
      <c r="E741" s="267"/>
      <c r="F741" s="267"/>
    </row>
    <row r="742" spans="5:6" s="24" customFormat="1" x14ac:dyDescent="0.25">
      <c r="E742" s="267"/>
      <c r="F742" s="267"/>
    </row>
    <row r="743" spans="5:6" s="24" customFormat="1" x14ac:dyDescent="0.25">
      <c r="E743" s="267"/>
      <c r="F743" s="267"/>
    </row>
    <row r="744" spans="5:6" s="24" customFormat="1" x14ac:dyDescent="0.25">
      <c r="E744" s="267"/>
      <c r="F744" s="267"/>
    </row>
    <row r="745" spans="5:6" s="24" customFormat="1" x14ac:dyDescent="0.25">
      <c r="E745" s="267"/>
      <c r="F745" s="267"/>
    </row>
    <row r="746" spans="5:6" s="24" customFormat="1" x14ac:dyDescent="0.25">
      <c r="E746" s="267"/>
      <c r="F746" s="267"/>
    </row>
    <row r="747" spans="5:6" s="24" customFormat="1" x14ac:dyDescent="0.25">
      <c r="E747" s="267"/>
      <c r="F747" s="267"/>
    </row>
    <row r="748" spans="5:6" s="24" customFormat="1" x14ac:dyDescent="0.25">
      <c r="E748" s="267"/>
      <c r="F748" s="267"/>
    </row>
    <row r="749" spans="5:6" s="24" customFormat="1" x14ac:dyDescent="0.25">
      <c r="E749" s="267"/>
      <c r="F749" s="267"/>
    </row>
    <row r="750" spans="5:6" s="24" customFormat="1" x14ac:dyDescent="0.25">
      <c r="E750" s="267"/>
      <c r="F750" s="267"/>
    </row>
    <row r="751" spans="5:6" s="24" customFormat="1" x14ac:dyDescent="0.25">
      <c r="E751" s="267"/>
      <c r="F751" s="267"/>
    </row>
    <row r="752" spans="5:6" s="24" customFormat="1" x14ac:dyDescent="0.25">
      <c r="E752" s="267"/>
      <c r="F752" s="267"/>
    </row>
    <row r="753" spans="5:6" s="24" customFormat="1" x14ac:dyDescent="0.25">
      <c r="E753" s="267"/>
      <c r="F753" s="267"/>
    </row>
    <row r="754" spans="5:6" s="24" customFormat="1" x14ac:dyDescent="0.25">
      <c r="E754" s="267"/>
      <c r="F754" s="267"/>
    </row>
    <row r="755" spans="5:6" s="24" customFormat="1" x14ac:dyDescent="0.25">
      <c r="E755" s="267"/>
      <c r="F755" s="267"/>
    </row>
    <row r="756" spans="5:6" s="24" customFormat="1" x14ac:dyDescent="0.25">
      <c r="E756" s="267"/>
      <c r="F756" s="267"/>
    </row>
    <row r="757" spans="5:6" s="24" customFormat="1" x14ac:dyDescent="0.25">
      <c r="E757" s="267"/>
      <c r="F757" s="267"/>
    </row>
    <row r="758" spans="5:6" s="24" customFormat="1" x14ac:dyDescent="0.25">
      <c r="E758" s="267"/>
      <c r="F758" s="267"/>
    </row>
    <row r="759" spans="5:6" s="24" customFormat="1" x14ac:dyDescent="0.25">
      <c r="E759" s="267"/>
      <c r="F759" s="267"/>
    </row>
    <row r="760" spans="5:6" s="24" customFormat="1" x14ac:dyDescent="0.25">
      <c r="E760" s="267"/>
      <c r="F760" s="267"/>
    </row>
    <row r="761" spans="5:6" s="24" customFormat="1" x14ac:dyDescent="0.25">
      <c r="E761" s="267"/>
      <c r="F761" s="267"/>
    </row>
    <row r="762" spans="5:6" s="24" customFormat="1" x14ac:dyDescent="0.25">
      <c r="E762" s="267"/>
      <c r="F762" s="267"/>
    </row>
    <row r="763" spans="5:6" s="24" customFormat="1" x14ac:dyDescent="0.25">
      <c r="E763" s="267"/>
      <c r="F763" s="267"/>
    </row>
    <row r="764" spans="5:6" s="24" customFormat="1" x14ac:dyDescent="0.25">
      <c r="E764" s="267"/>
      <c r="F764" s="267"/>
    </row>
    <row r="765" spans="5:6" s="24" customFormat="1" x14ac:dyDescent="0.25">
      <c r="E765" s="267"/>
      <c r="F765" s="267"/>
    </row>
    <row r="766" spans="5:6" s="24" customFormat="1" x14ac:dyDescent="0.25">
      <c r="E766" s="267"/>
      <c r="F766" s="267"/>
    </row>
    <row r="767" spans="5:6" s="24" customFormat="1" x14ac:dyDescent="0.25">
      <c r="E767" s="267"/>
      <c r="F767" s="267"/>
    </row>
    <row r="768" spans="5:6" s="24" customFormat="1" x14ac:dyDescent="0.25">
      <c r="E768" s="267"/>
      <c r="F768" s="267"/>
    </row>
    <row r="769" spans="5:6" s="24" customFormat="1" x14ac:dyDescent="0.25">
      <c r="E769" s="267"/>
      <c r="F769" s="267"/>
    </row>
    <row r="770" spans="5:6" s="24" customFormat="1" x14ac:dyDescent="0.25">
      <c r="E770" s="267"/>
      <c r="F770" s="267"/>
    </row>
    <row r="771" spans="5:6" s="24" customFormat="1" x14ac:dyDescent="0.25">
      <c r="E771" s="267"/>
      <c r="F771" s="267"/>
    </row>
    <row r="772" spans="5:6" s="24" customFormat="1" x14ac:dyDescent="0.25">
      <c r="E772" s="267"/>
      <c r="F772" s="267"/>
    </row>
    <row r="773" spans="5:6" s="24" customFormat="1" x14ac:dyDescent="0.25">
      <c r="E773" s="267"/>
      <c r="F773" s="267"/>
    </row>
    <row r="774" spans="5:6" s="24" customFormat="1" x14ac:dyDescent="0.25">
      <c r="E774" s="267"/>
      <c r="F774" s="267"/>
    </row>
    <row r="775" spans="5:6" s="24" customFormat="1" x14ac:dyDescent="0.25">
      <c r="E775" s="267"/>
      <c r="F775" s="267"/>
    </row>
    <row r="776" spans="5:6" s="24" customFormat="1" x14ac:dyDescent="0.25">
      <c r="E776" s="267"/>
      <c r="F776" s="267"/>
    </row>
    <row r="777" spans="5:6" s="24" customFormat="1" x14ac:dyDescent="0.25">
      <c r="E777" s="267"/>
      <c r="F777" s="267"/>
    </row>
    <row r="778" spans="5:6" s="24" customFormat="1" x14ac:dyDescent="0.25">
      <c r="E778" s="267"/>
      <c r="F778" s="267"/>
    </row>
    <row r="779" spans="5:6" s="24" customFormat="1" x14ac:dyDescent="0.25">
      <c r="E779" s="267"/>
      <c r="F779" s="267"/>
    </row>
    <row r="780" spans="5:6" s="24" customFormat="1" x14ac:dyDescent="0.25">
      <c r="E780" s="267"/>
      <c r="F780" s="267"/>
    </row>
    <row r="781" spans="5:6" s="24" customFormat="1" x14ac:dyDescent="0.25">
      <c r="E781" s="267"/>
      <c r="F781" s="267"/>
    </row>
    <row r="782" spans="5:6" s="24" customFormat="1" x14ac:dyDescent="0.25">
      <c r="E782" s="267"/>
      <c r="F782" s="267"/>
    </row>
    <row r="783" spans="5:6" s="24" customFormat="1" x14ac:dyDescent="0.25">
      <c r="E783" s="267"/>
      <c r="F783" s="267"/>
    </row>
    <row r="784" spans="5:6" s="24" customFormat="1" x14ac:dyDescent="0.25">
      <c r="E784" s="267"/>
      <c r="F784" s="267"/>
    </row>
    <row r="785" spans="5:6" s="24" customFormat="1" x14ac:dyDescent="0.25">
      <c r="E785" s="267"/>
      <c r="F785" s="267"/>
    </row>
    <row r="786" spans="5:6" s="24" customFormat="1" x14ac:dyDescent="0.25">
      <c r="E786" s="267"/>
      <c r="F786" s="267"/>
    </row>
    <row r="787" spans="5:6" s="24" customFormat="1" x14ac:dyDescent="0.25">
      <c r="E787" s="267"/>
      <c r="F787" s="267"/>
    </row>
    <row r="788" spans="5:6" s="24" customFormat="1" x14ac:dyDescent="0.25">
      <c r="E788" s="267"/>
      <c r="F788" s="267"/>
    </row>
    <row r="789" spans="5:6" s="24" customFormat="1" x14ac:dyDescent="0.25">
      <c r="E789" s="267"/>
      <c r="F789" s="267"/>
    </row>
    <row r="790" spans="5:6" s="24" customFormat="1" x14ac:dyDescent="0.25">
      <c r="E790" s="267"/>
      <c r="F790" s="267"/>
    </row>
    <row r="791" spans="5:6" s="24" customFormat="1" x14ac:dyDescent="0.25">
      <c r="E791" s="267"/>
      <c r="F791" s="267"/>
    </row>
    <row r="792" spans="5:6" s="24" customFormat="1" x14ac:dyDescent="0.25">
      <c r="E792" s="267"/>
      <c r="F792" s="267"/>
    </row>
    <row r="793" spans="5:6" s="24" customFormat="1" x14ac:dyDescent="0.25">
      <c r="E793" s="267"/>
      <c r="F793" s="267"/>
    </row>
    <row r="794" spans="5:6" s="24" customFormat="1" x14ac:dyDescent="0.25">
      <c r="E794" s="267"/>
      <c r="F794" s="267"/>
    </row>
    <row r="795" spans="5:6" s="24" customFormat="1" x14ac:dyDescent="0.25">
      <c r="E795" s="267"/>
      <c r="F795" s="267"/>
    </row>
    <row r="796" spans="5:6" s="24" customFormat="1" x14ac:dyDescent="0.25">
      <c r="E796" s="267"/>
      <c r="F796" s="267"/>
    </row>
    <row r="797" spans="5:6" s="24" customFormat="1" x14ac:dyDescent="0.25">
      <c r="E797" s="267"/>
      <c r="F797" s="267"/>
    </row>
    <row r="798" spans="5:6" s="24" customFormat="1" x14ac:dyDescent="0.25">
      <c r="E798" s="267"/>
      <c r="F798" s="267"/>
    </row>
    <row r="799" spans="5:6" s="24" customFormat="1" x14ac:dyDescent="0.25">
      <c r="E799" s="267"/>
      <c r="F799" s="267"/>
    </row>
    <row r="800" spans="5:6" s="24" customFormat="1" x14ac:dyDescent="0.25">
      <c r="E800" s="267"/>
      <c r="F800" s="267"/>
    </row>
    <row r="801" spans="5:6" s="24" customFormat="1" x14ac:dyDescent="0.25">
      <c r="E801" s="267"/>
      <c r="F801" s="267"/>
    </row>
    <row r="802" spans="5:6" s="24" customFormat="1" x14ac:dyDescent="0.25">
      <c r="E802" s="267"/>
      <c r="F802" s="267"/>
    </row>
    <row r="803" spans="5:6" s="24" customFormat="1" x14ac:dyDescent="0.25">
      <c r="E803" s="267"/>
      <c r="F803" s="267"/>
    </row>
    <row r="804" spans="5:6" s="24" customFormat="1" x14ac:dyDescent="0.25">
      <c r="E804" s="267"/>
      <c r="F804" s="267"/>
    </row>
    <row r="805" spans="5:6" s="24" customFormat="1" x14ac:dyDescent="0.25">
      <c r="E805" s="267"/>
      <c r="F805" s="267"/>
    </row>
    <row r="806" spans="5:6" s="24" customFormat="1" x14ac:dyDescent="0.25">
      <c r="E806" s="267"/>
      <c r="F806" s="267"/>
    </row>
    <row r="807" spans="5:6" s="24" customFormat="1" x14ac:dyDescent="0.25">
      <c r="E807" s="267"/>
      <c r="F807" s="267"/>
    </row>
    <row r="808" spans="5:6" s="24" customFormat="1" x14ac:dyDescent="0.25">
      <c r="E808" s="267"/>
      <c r="F808" s="267"/>
    </row>
    <row r="809" spans="5:6" s="24" customFormat="1" x14ac:dyDescent="0.25">
      <c r="E809" s="267"/>
      <c r="F809" s="267"/>
    </row>
    <row r="810" spans="5:6" s="24" customFormat="1" x14ac:dyDescent="0.25">
      <c r="E810" s="267"/>
      <c r="F810" s="267"/>
    </row>
    <row r="811" spans="5:6" s="24" customFormat="1" x14ac:dyDescent="0.25">
      <c r="E811" s="267"/>
      <c r="F811" s="267"/>
    </row>
    <row r="812" spans="5:6" s="24" customFormat="1" x14ac:dyDescent="0.25">
      <c r="E812" s="267"/>
      <c r="F812" s="267"/>
    </row>
    <row r="813" spans="5:6" s="24" customFormat="1" x14ac:dyDescent="0.25">
      <c r="E813" s="267"/>
      <c r="F813" s="267"/>
    </row>
    <row r="814" spans="5:6" s="24" customFormat="1" x14ac:dyDescent="0.25">
      <c r="E814" s="267"/>
      <c r="F814" s="267"/>
    </row>
    <row r="815" spans="5:6" s="24" customFormat="1" x14ac:dyDescent="0.25">
      <c r="E815" s="267"/>
      <c r="F815" s="267"/>
    </row>
    <row r="816" spans="5:6" s="24" customFormat="1" x14ac:dyDescent="0.25">
      <c r="E816" s="267"/>
      <c r="F816" s="267"/>
    </row>
    <row r="817" spans="5:6" s="24" customFormat="1" x14ac:dyDescent="0.25">
      <c r="E817" s="267"/>
      <c r="F817" s="267"/>
    </row>
    <row r="818" spans="5:6" s="24" customFormat="1" x14ac:dyDescent="0.25">
      <c r="E818" s="267"/>
      <c r="F818" s="267"/>
    </row>
    <row r="819" spans="5:6" s="24" customFormat="1" x14ac:dyDescent="0.25">
      <c r="E819" s="267"/>
      <c r="F819" s="267"/>
    </row>
    <row r="820" spans="5:6" s="24" customFormat="1" x14ac:dyDescent="0.25">
      <c r="E820" s="267"/>
      <c r="F820" s="267"/>
    </row>
    <row r="821" spans="5:6" s="24" customFormat="1" x14ac:dyDescent="0.25">
      <c r="E821" s="267"/>
      <c r="F821" s="267"/>
    </row>
    <row r="822" spans="5:6" s="24" customFormat="1" x14ac:dyDescent="0.25">
      <c r="E822" s="267"/>
      <c r="F822" s="267"/>
    </row>
    <row r="823" spans="5:6" s="24" customFormat="1" x14ac:dyDescent="0.25">
      <c r="E823" s="267"/>
      <c r="F823" s="267"/>
    </row>
    <row r="824" spans="5:6" s="24" customFormat="1" x14ac:dyDescent="0.25">
      <c r="E824" s="267"/>
      <c r="F824" s="267"/>
    </row>
    <row r="825" spans="5:6" s="24" customFormat="1" x14ac:dyDescent="0.25">
      <c r="E825" s="267"/>
      <c r="F825" s="267"/>
    </row>
    <row r="826" spans="5:6" s="24" customFormat="1" x14ac:dyDescent="0.25">
      <c r="E826" s="267"/>
      <c r="F826" s="267"/>
    </row>
    <row r="827" spans="5:6" s="24" customFormat="1" x14ac:dyDescent="0.25">
      <c r="E827" s="267"/>
      <c r="F827" s="267"/>
    </row>
    <row r="828" spans="5:6" s="24" customFormat="1" x14ac:dyDescent="0.25">
      <c r="E828" s="267"/>
      <c r="F828" s="267"/>
    </row>
    <row r="829" spans="5:6" s="24" customFormat="1" x14ac:dyDescent="0.25">
      <c r="E829" s="267"/>
      <c r="F829" s="267"/>
    </row>
    <row r="830" spans="5:6" s="24" customFormat="1" x14ac:dyDescent="0.25">
      <c r="E830" s="267"/>
      <c r="F830" s="267"/>
    </row>
    <row r="831" spans="5:6" s="24" customFormat="1" x14ac:dyDescent="0.25">
      <c r="E831" s="267"/>
      <c r="F831" s="267"/>
    </row>
    <row r="832" spans="5:6" s="24" customFormat="1" x14ac:dyDescent="0.25">
      <c r="E832" s="267"/>
      <c r="F832" s="267"/>
    </row>
    <row r="833" spans="5:6" s="24" customFormat="1" x14ac:dyDescent="0.25">
      <c r="E833" s="267"/>
      <c r="F833" s="267"/>
    </row>
    <row r="834" spans="5:6" s="24" customFormat="1" x14ac:dyDescent="0.25">
      <c r="E834" s="267"/>
      <c r="F834" s="267"/>
    </row>
    <row r="835" spans="5:6" s="24" customFormat="1" x14ac:dyDescent="0.25">
      <c r="E835" s="267"/>
      <c r="F835" s="267"/>
    </row>
    <row r="836" spans="5:6" s="24" customFormat="1" x14ac:dyDescent="0.25">
      <c r="E836" s="267"/>
      <c r="F836" s="267"/>
    </row>
    <row r="837" spans="5:6" s="24" customFormat="1" x14ac:dyDescent="0.25">
      <c r="E837" s="267"/>
      <c r="F837" s="267"/>
    </row>
    <row r="838" spans="5:6" s="24" customFormat="1" x14ac:dyDescent="0.25">
      <c r="E838" s="267"/>
      <c r="F838" s="267"/>
    </row>
    <row r="839" spans="5:6" s="24" customFormat="1" x14ac:dyDescent="0.25">
      <c r="E839" s="267"/>
      <c r="F839" s="267"/>
    </row>
    <row r="840" spans="5:6" s="24" customFormat="1" x14ac:dyDescent="0.25">
      <c r="E840" s="267"/>
      <c r="F840" s="267"/>
    </row>
    <row r="841" spans="5:6" s="24" customFormat="1" x14ac:dyDescent="0.25">
      <c r="E841" s="267"/>
      <c r="F841" s="267"/>
    </row>
    <row r="842" spans="5:6" s="24" customFormat="1" x14ac:dyDescent="0.25">
      <c r="E842" s="267"/>
      <c r="F842" s="267"/>
    </row>
    <row r="843" spans="5:6" s="24" customFormat="1" x14ac:dyDescent="0.25">
      <c r="E843" s="267"/>
      <c r="F843" s="267"/>
    </row>
    <row r="844" spans="5:6" s="24" customFormat="1" x14ac:dyDescent="0.25">
      <c r="E844" s="267"/>
      <c r="F844" s="267"/>
    </row>
    <row r="845" spans="5:6" s="24" customFormat="1" x14ac:dyDescent="0.25">
      <c r="E845" s="267"/>
      <c r="F845" s="267"/>
    </row>
    <row r="846" spans="5:6" s="24" customFormat="1" x14ac:dyDescent="0.25">
      <c r="E846" s="267"/>
      <c r="F846" s="267"/>
    </row>
    <row r="847" spans="5:6" s="24" customFormat="1" x14ac:dyDescent="0.25">
      <c r="E847" s="267"/>
      <c r="F847" s="267"/>
    </row>
    <row r="848" spans="5:6" s="24" customFormat="1" x14ac:dyDescent="0.25">
      <c r="E848" s="267"/>
      <c r="F848" s="267"/>
    </row>
    <row r="849" spans="5:6" s="24" customFormat="1" x14ac:dyDescent="0.25">
      <c r="E849" s="267"/>
      <c r="F849" s="267"/>
    </row>
    <row r="850" spans="5:6" s="24" customFormat="1" x14ac:dyDescent="0.25">
      <c r="E850" s="267"/>
      <c r="F850" s="267"/>
    </row>
    <row r="851" spans="5:6" s="24" customFormat="1" x14ac:dyDescent="0.25">
      <c r="E851" s="267"/>
      <c r="F851" s="267"/>
    </row>
    <row r="852" spans="5:6" s="24" customFormat="1" x14ac:dyDescent="0.25">
      <c r="E852" s="267"/>
      <c r="F852" s="267"/>
    </row>
    <row r="853" spans="5:6" s="24" customFormat="1" x14ac:dyDescent="0.25">
      <c r="E853" s="267"/>
      <c r="F853" s="267"/>
    </row>
    <row r="854" spans="5:6" s="24" customFormat="1" x14ac:dyDescent="0.25">
      <c r="E854" s="267"/>
      <c r="F854" s="267"/>
    </row>
    <row r="855" spans="5:6" s="24" customFormat="1" x14ac:dyDescent="0.25">
      <c r="E855" s="267"/>
      <c r="F855" s="267"/>
    </row>
    <row r="856" spans="5:6" s="24" customFormat="1" x14ac:dyDescent="0.25">
      <c r="E856" s="267"/>
      <c r="F856" s="267"/>
    </row>
    <row r="857" spans="5:6" s="24" customFormat="1" x14ac:dyDescent="0.25">
      <c r="E857" s="267"/>
      <c r="F857" s="267"/>
    </row>
    <row r="858" spans="5:6" s="24" customFormat="1" x14ac:dyDescent="0.25">
      <c r="E858" s="267"/>
      <c r="F858" s="267"/>
    </row>
    <row r="859" spans="5:6" s="24" customFormat="1" x14ac:dyDescent="0.25">
      <c r="E859" s="267"/>
      <c r="F859" s="267"/>
    </row>
    <row r="860" spans="5:6" s="24" customFormat="1" x14ac:dyDescent="0.25">
      <c r="E860" s="267"/>
      <c r="F860" s="267"/>
    </row>
    <row r="861" spans="5:6" s="24" customFormat="1" x14ac:dyDescent="0.25">
      <c r="E861" s="267"/>
      <c r="F861" s="267"/>
    </row>
    <row r="862" spans="5:6" s="24" customFormat="1" x14ac:dyDescent="0.25">
      <c r="E862" s="267"/>
      <c r="F862" s="267"/>
    </row>
    <row r="863" spans="5:6" s="24" customFormat="1" x14ac:dyDescent="0.25">
      <c r="E863" s="267"/>
      <c r="F863" s="267"/>
    </row>
    <row r="864" spans="5:6" s="24" customFormat="1" x14ac:dyDescent="0.25">
      <c r="E864" s="267"/>
      <c r="F864" s="267"/>
    </row>
    <row r="865" spans="5:6" s="24" customFormat="1" x14ac:dyDescent="0.25">
      <c r="E865" s="267"/>
      <c r="F865" s="267"/>
    </row>
    <row r="866" spans="5:6" s="24" customFormat="1" x14ac:dyDescent="0.25">
      <c r="E866" s="267"/>
      <c r="F866" s="267"/>
    </row>
    <row r="867" spans="5:6" s="24" customFormat="1" x14ac:dyDescent="0.25">
      <c r="E867" s="267"/>
      <c r="F867" s="267"/>
    </row>
    <row r="868" spans="5:6" s="24" customFormat="1" x14ac:dyDescent="0.25">
      <c r="E868" s="267"/>
      <c r="F868" s="267"/>
    </row>
    <row r="869" spans="5:6" s="24" customFormat="1" x14ac:dyDescent="0.25">
      <c r="E869" s="267"/>
      <c r="F869" s="267"/>
    </row>
    <row r="870" spans="5:6" s="24" customFormat="1" x14ac:dyDescent="0.25">
      <c r="E870" s="267"/>
      <c r="F870" s="267"/>
    </row>
    <row r="871" spans="5:6" s="24" customFormat="1" x14ac:dyDescent="0.25">
      <c r="E871" s="267"/>
      <c r="F871" s="267"/>
    </row>
    <row r="872" spans="5:6" s="24" customFormat="1" x14ac:dyDescent="0.25">
      <c r="E872" s="267"/>
      <c r="F872" s="267"/>
    </row>
    <row r="873" spans="5:6" s="24" customFormat="1" x14ac:dyDescent="0.25">
      <c r="E873" s="267"/>
      <c r="F873" s="267"/>
    </row>
    <row r="874" spans="5:6" s="24" customFormat="1" x14ac:dyDescent="0.25">
      <c r="E874" s="267"/>
      <c r="F874" s="267"/>
    </row>
    <row r="875" spans="5:6" s="24" customFormat="1" x14ac:dyDescent="0.25">
      <c r="E875" s="267"/>
      <c r="F875" s="267"/>
    </row>
    <row r="876" spans="5:6" s="24" customFormat="1" x14ac:dyDescent="0.25">
      <c r="E876" s="267"/>
      <c r="F876" s="267"/>
    </row>
    <row r="877" spans="5:6" s="24" customFormat="1" x14ac:dyDescent="0.25">
      <c r="E877" s="267"/>
      <c r="F877" s="267"/>
    </row>
    <row r="878" spans="5:6" s="24" customFormat="1" x14ac:dyDescent="0.25">
      <c r="E878" s="267"/>
      <c r="F878" s="267"/>
    </row>
    <row r="879" spans="5:6" s="24" customFormat="1" x14ac:dyDescent="0.25">
      <c r="E879" s="267"/>
      <c r="F879" s="267"/>
    </row>
    <row r="880" spans="5:6" s="24" customFormat="1" x14ac:dyDescent="0.25">
      <c r="E880" s="267"/>
      <c r="F880" s="267"/>
    </row>
    <row r="881" spans="5:6" s="24" customFormat="1" x14ac:dyDescent="0.25">
      <c r="E881" s="267"/>
      <c r="F881" s="267"/>
    </row>
    <row r="882" spans="5:6" s="24" customFormat="1" x14ac:dyDescent="0.25">
      <c r="E882" s="267"/>
      <c r="F882" s="267"/>
    </row>
    <row r="883" spans="5:6" s="24" customFormat="1" x14ac:dyDescent="0.25">
      <c r="E883" s="267"/>
      <c r="F883" s="267"/>
    </row>
    <row r="884" spans="5:6" s="24" customFormat="1" x14ac:dyDescent="0.25">
      <c r="E884" s="267"/>
      <c r="F884" s="267"/>
    </row>
    <row r="885" spans="5:6" s="24" customFormat="1" x14ac:dyDescent="0.25">
      <c r="E885" s="267"/>
      <c r="F885" s="267"/>
    </row>
    <row r="886" spans="5:6" s="24" customFormat="1" x14ac:dyDescent="0.25">
      <c r="E886" s="267"/>
      <c r="F886" s="267"/>
    </row>
    <row r="887" spans="5:6" s="24" customFormat="1" x14ac:dyDescent="0.25">
      <c r="E887" s="267"/>
      <c r="F887" s="267"/>
    </row>
    <row r="888" spans="5:6" s="24" customFormat="1" x14ac:dyDescent="0.25">
      <c r="E888" s="267"/>
      <c r="F888" s="267"/>
    </row>
    <row r="889" spans="5:6" s="24" customFormat="1" x14ac:dyDescent="0.25">
      <c r="E889" s="267"/>
      <c r="F889" s="267"/>
    </row>
    <row r="890" spans="5:6" s="24" customFormat="1" x14ac:dyDescent="0.25">
      <c r="E890" s="267"/>
      <c r="F890" s="267"/>
    </row>
    <row r="891" spans="5:6" s="24" customFormat="1" x14ac:dyDescent="0.25">
      <c r="E891" s="267"/>
      <c r="F891" s="267"/>
    </row>
    <row r="892" spans="5:6" s="24" customFormat="1" x14ac:dyDescent="0.25">
      <c r="E892" s="267"/>
      <c r="F892" s="267"/>
    </row>
    <row r="893" spans="5:6" s="24" customFormat="1" x14ac:dyDescent="0.25">
      <c r="E893" s="267"/>
      <c r="F893" s="267"/>
    </row>
    <row r="894" spans="5:6" s="24" customFormat="1" x14ac:dyDescent="0.25">
      <c r="E894" s="267"/>
      <c r="F894" s="267"/>
    </row>
    <row r="895" spans="5:6" s="24" customFormat="1" x14ac:dyDescent="0.25">
      <c r="E895" s="267"/>
      <c r="F895" s="267"/>
    </row>
    <row r="896" spans="5:6" s="24" customFormat="1" x14ac:dyDescent="0.25">
      <c r="E896" s="267"/>
      <c r="F896" s="267"/>
    </row>
    <row r="897" spans="5:6" s="24" customFormat="1" x14ac:dyDescent="0.25">
      <c r="E897" s="267"/>
      <c r="F897" s="267"/>
    </row>
    <row r="898" spans="5:6" s="24" customFormat="1" x14ac:dyDescent="0.25">
      <c r="E898" s="267"/>
      <c r="F898" s="267"/>
    </row>
    <row r="899" spans="5:6" s="24" customFormat="1" x14ac:dyDescent="0.25">
      <c r="E899" s="267"/>
      <c r="F899" s="267"/>
    </row>
    <row r="900" spans="5:6" s="24" customFormat="1" x14ac:dyDescent="0.25">
      <c r="E900" s="267"/>
      <c r="F900" s="267"/>
    </row>
    <row r="901" spans="5:6" s="24" customFormat="1" x14ac:dyDescent="0.25">
      <c r="E901" s="267"/>
      <c r="F901" s="267"/>
    </row>
    <row r="902" spans="5:6" s="24" customFormat="1" x14ac:dyDescent="0.25">
      <c r="E902" s="267"/>
      <c r="F902" s="267"/>
    </row>
    <row r="903" spans="5:6" s="24" customFormat="1" x14ac:dyDescent="0.25">
      <c r="E903" s="267"/>
      <c r="F903" s="267"/>
    </row>
    <row r="904" spans="5:6" s="24" customFormat="1" x14ac:dyDescent="0.25">
      <c r="E904" s="267"/>
      <c r="F904" s="267"/>
    </row>
    <row r="905" spans="5:6" s="24" customFormat="1" x14ac:dyDescent="0.25">
      <c r="E905" s="267"/>
      <c r="F905" s="267"/>
    </row>
    <row r="906" spans="5:6" s="24" customFormat="1" x14ac:dyDescent="0.25">
      <c r="E906" s="267"/>
      <c r="F906" s="267"/>
    </row>
    <row r="907" spans="5:6" s="24" customFormat="1" x14ac:dyDescent="0.25">
      <c r="E907" s="267"/>
      <c r="F907" s="267"/>
    </row>
    <row r="908" spans="5:6" s="24" customFormat="1" x14ac:dyDescent="0.25">
      <c r="E908" s="267"/>
      <c r="F908" s="267"/>
    </row>
    <row r="909" spans="5:6" s="24" customFormat="1" x14ac:dyDescent="0.25">
      <c r="E909" s="267"/>
      <c r="F909" s="267"/>
    </row>
    <row r="910" spans="5:6" s="24" customFormat="1" x14ac:dyDescent="0.25">
      <c r="E910" s="267"/>
      <c r="F910" s="267"/>
    </row>
    <row r="911" spans="5:6" s="24" customFormat="1" x14ac:dyDescent="0.25">
      <c r="E911" s="267"/>
      <c r="F911" s="267"/>
    </row>
    <row r="912" spans="5:6" s="24" customFormat="1" x14ac:dyDescent="0.25">
      <c r="E912" s="267"/>
      <c r="F912" s="267"/>
    </row>
    <row r="913" spans="5:6" s="24" customFormat="1" x14ac:dyDescent="0.25">
      <c r="E913" s="267"/>
      <c r="F913" s="267"/>
    </row>
    <row r="914" spans="5:6" s="24" customFormat="1" x14ac:dyDescent="0.25">
      <c r="E914" s="267"/>
      <c r="F914" s="267"/>
    </row>
    <row r="915" spans="5:6" s="24" customFormat="1" x14ac:dyDescent="0.25">
      <c r="E915" s="267"/>
      <c r="F915" s="267"/>
    </row>
    <row r="916" spans="5:6" s="24" customFormat="1" x14ac:dyDescent="0.25">
      <c r="E916" s="267"/>
      <c r="F916" s="267"/>
    </row>
    <row r="917" spans="5:6" s="24" customFormat="1" x14ac:dyDescent="0.25">
      <c r="E917" s="267"/>
      <c r="F917" s="267"/>
    </row>
    <row r="918" spans="5:6" s="24" customFormat="1" x14ac:dyDescent="0.25">
      <c r="E918" s="267"/>
      <c r="F918" s="267"/>
    </row>
    <row r="919" spans="5:6" s="24" customFormat="1" x14ac:dyDescent="0.25">
      <c r="E919" s="267"/>
      <c r="F919" s="267"/>
    </row>
    <row r="920" spans="5:6" s="24" customFormat="1" x14ac:dyDescent="0.25">
      <c r="E920" s="267"/>
      <c r="F920" s="267"/>
    </row>
    <row r="921" spans="5:6" s="24" customFormat="1" x14ac:dyDescent="0.25">
      <c r="E921" s="267"/>
      <c r="F921" s="267"/>
    </row>
    <row r="922" spans="5:6" s="24" customFormat="1" x14ac:dyDescent="0.25">
      <c r="E922" s="267"/>
      <c r="F922" s="267"/>
    </row>
    <row r="923" spans="5:6" s="24" customFormat="1" x14ac:dyDescent="0.25">
      <c r="E923" s="267"/>
      <c r="F923" s="267"/>
    </row>
    <row r="924" spans="5:6" s="24" customFormat="1" x14ac:dyDescent="0.25">
      <c r="E924" s="267"/>
      <c r="F924" s="267"/>
    </row>
    <row r="925" spans="5:6" s="24" customFormat="1" x14ac:dyDescent="0.25">
      <c r="E925" s="267"/>
      <c r="F925" s="267"/>
    </row>
    <row r="926" spans="5:6" s="24" customFormat="1" x14ac:dyDescent="0.25">
      <c r="E926" s="267"/>
      <c r="F926" s="267"/>
    </row>
    <row r="927" spans="5:6" s="24" customFormat="1" x14ac:dyDescent="0.25">
      <c r="E927" s="267"/>
      <c r="F927" s="267"/>
    </row>
    <row r="928" spans="5:6" s="24" customFormat="1" x14ac:dyDescent="0.25">
      <c r="E928" s="267"/>
      <c r="F928" s="267"/>
    </row>
    <row r="929" spans="5:6" s="24" customFormat="1" x14ac:dyDescent="0.25">
      <c r="E929" s="267"/>
      <c r="F929" s="267"/>
    </row>
    <row r="930" spans="5:6" s="24" customFormat="1" x14ac:dyDescent="0.25">
      <c r="E930" s="267"/>
      <c r="F930" s="267"/>
    </row>
    <row r="931" spans="5:6" s="24" customFormat="1" x14ac:dyDescent="0.25">
      <c r="E931" s="267"/>
      <c r="F931" s="267"/>
    </row>
    <row r="932" spans="5:6" s="24" customFormat="1" x14ac:dyDescent="0.25">
      <c r="E932" s="267"/>
      <c r="F932" s="267"/>
    </row>
    <row r="933" spans="5:6" s="24" customFormat="1" x14ac:dyDescent="0.25">
      <c r="E933" s="267"/>
      <c r="F933" s="267"/>
    </row>
    <row r="934" spans="5:6" s="24" customFormat="1" x14ac:dyDescent="0.25">
      <c r="E934" s="267"/>
      <c r="F934" s="267"/>
    </row>
    <row r="935" spans="5:6" s="24" customFormat="1" x14ac:dyDescent="0.25">
      <c r="E935" s="267"/>
      <c r="F935" s="267"/>
    </row>
    <row r="936" spans="5:6" s="24" customFormat="1" x14ac:dyDescent="0.25">
      <c r="E936" s="267"/>
      <c r="F936" s="267"/>
    </row>
    <row r="937" spans="5:6" s="24" customFormat="1" x14ac:dyDescent="0.25">
      <c r="E937" s="267"/>
      <c r="F937" s="267"/>
    </row>
    <row r="938" spans="5:6" s="24" customFormat="1" x14ac:dyDescent="0.25">
      <c r="E938" s="267"/>
      <c r="F938" s="267"/>
    </row>
    <row r="939" spans="5:6" s="24" customFormat="1" x14ac:dyDescent="0.25">
      <c r="E939" s="267"/>
      <c r="F939" s="267"/>
    </row>
    <row r="940" spans="5:6" s="24" customFormat="1" x14ac:dyDescent="0.25">
      <c r="E940" s="267"/>
      <c r="F940" s="267"/>
    </row>
    <row r="941" spans="5:6" s="24" customFormat="1" x14ac:dyDescent="0.25">
      <c r="E941" s="267"/>
      <c r="F941" s="267"/>
    </row>
    <row r="942" spans="5:6" s="24" customFormat="1" x14ac:dyDescent="0.25">
      <c r="E942" s="267"/>
      <c r="F942" s="267"/>
    </row>
    <row r="943" spans="5:6" s="24" customFormat="1" x14ac:dyDescent="0.25">
      <c r="E943" s="267"/>
      <c r="F943" s="267"/>
    </row>
    <row r="944" spans="5:6" s="24" customFormat="1" x14ac:dyDescent="0.25">
      <c r="E944" s="267"/>
      <c r="F944" s="267"/>
    </row>
    <row r="945" spans="5:6" s="24" customFormat="1" x14ac:dyDescent="0.25">
      <c r="E945" s="267"/>
      <c r="F945" s="267"/>
    </row>
    <row r="946" spans="5:6" s="24" customFormat="1" x14ac:dyDescent="0.25">
      <c r="E946" s="267"/>
      <c r="F946" s="267"/>
    </row>
    <row r="947" spans="5:6" s="24" customFormat="1" x14ac:dyDescent="0.25">
      <c r="E947" s="267"/>
      <c r="F947" s="267"/>
    </row>
    <row r="948" spans="5:6" s="24" customFormat="1" x14ac:dyDescent="0.25">
      <c r="E948" s="267"/>
      <c r="F948" s="267"/>
    </row>
    <row r="949" spans="5:6" s="24" customFormat="1" x14ac:dyDescent="0.25">
      <c r="E949" s="267"/>
      <c r="F949" s="267"/>
    </row>
    <row r="950" spans="5:6" s="24" customFormat="1" x14ac:dyDescent="0.25">
      <c r="E950" s="267"/>
      <c r="F950" s="267"/>
    </row>
    <row r="951" spans="5:6" s="24" customFormat="1" x14ac:dyDescent="0.25">
      <c r="E951" s="267"/>
      <c r="F951" s="267"/>
    </row>
    <row r="952" spans="5:6" s="24" customFormat="1" x14ac:dyDescent="0.25">
      <c r="E952" s="267"/>
      <c r="F952" s="267"/>
    </row>
    <row r="953" spans="5:6" s="24" customFormat="1" x14ac:dyDescent="0.25">
      <c r="E953" s="267"/>
      <c r="F953" s="267"/>
    </row>
    <row r="954" spans="5:6" s="24" customFormat="1" x14ac:dyDescent="0.25">
      <c r="E954" s="267"/>
      <c r="F954" s="267"/>
    </row>
    <row r="955" spans="5:6" s="24" customFormat="1" x14ac:dyDescent="0.25">
      <c r="E955" s="267"/>
      <c r="F955" s="267"/>
    </row>
    <row r="956" spans="5:6" s="24" customFormat="1" x14ac:dyDescent="0.25">
      <c r="E956" s="267"/>
      <c r="F956" s="267"/>
    </row>
    <row r="957" spans="5:6" s="24" customFormat="1" x14ac:dyDescent="0.25">
      <c r="E957" s="267"/>
      <c r="F957" s="267"/>
    </row>
    <row r="958" spans="5:6" s="24" customFormat="1" x14ac:dyDescent="0.25">
      <c r="E958" s="267"/>
      <c r="F958" s="267"/>
    </row>
    <row r="959" spans="5:6" s="24" customFormat="1" x14ac:dyDescent="0.25">
      <c r="E959" s="267"/>
      <c r="F959" s="267"/>
    </row>
    <row r="960" spans="5:6" s="24" customFormat="1" x14ac:dyDescent="0.25">
      <c r="E960" s="267"/>
      <c r="F960" s="267"/>
    </row>
    <row r="961" spans="5:6" s="24" customFormat="1" x14ac:dyDescent="0.25">
      <c r="E961" s="267"/>
      <c r="F961" s="267"/>
    </row>
    <row r="962" spans="5:6" s="24" customFormat="1" x14ac:dyDescent="0.25">
      <c r="E962" s="267"/>
      <c r="F962" s="267"/>
    </row>
    <row r="963" spans="5:6" s="24" customFormat="1" x14ac:dyDescent="0.25">
      <c r="E963" s="267"/>
      <c r="F963" s="267"/>
    </row>
    <row r="964" spans="5:6" s="24" customFormat="1" x14ac:dyDescent="0.25">
      <c r="E964" s="267"/>
      <c r="F964" s="267"/>
    </row>
    <row r="965" spans="5:6" s="24" customFormat="1" x14ac:dyDescent="0.25">
      <c r="E965" s="267"/>
      <c r="F965" s="267"/>
    </row>
    <row r="966" spans="5:6" s="24" customFormat="1" x14ac:dyDescent="0.25">
      <c r="E966" s="267"/>
      <c r="F966" s="267"/>
    </row>
    <row r="967" spans="5:6" s="24" customFormat="1" x14ac:dyDescent="0.25">
      <c r="E967" s="267"/>
      <c r="F967" s="267"/>
    </row>
    <row r="968" spans="5:6" s="24" customFormat="1" x14ac:dyDescent="0.25">
      <c r="E968" s="267"/>
      <c r="F968" s="267"/>
    </row>
    <row r="969" spans="5:6" s="24" customFormat="1" x14ac:dyDescent="0.25">
      <c r="E969" s="267"/>
      <c r="F969" s="267"/>
    </row>
    <row r="970" spans="5:6" s="24" customFormat="1" x14ac:dyDescent="0.25">
      <c r="E970" s="267"/>
      <c r="F970" s="267"/>
    </row>
    <row r="971" spans="5:6" s="24" customFormat="1" x14ac:dyDescent="0.25">
      <c r="E971" s="267"/>
      <c r="F971" s="267"/>
    </row>
    <row r="972" spans="5:6" s="24" customFormat="1" x14ac:dyDescent="0.25">
      <c r="E972" s="267"/>
      <c r="F972" s="267"/>
    </row>
    <row r="973" spans="5:6" s="24" customFormat="1" x14ac:dyDescent="0.25">
      <c r="E973" s="267"/>
      <c r="F973" s="267"/>
    </row>
    <row r="974" spans="5:6" s="24" customFormat="1" x14ac:dyDescent="0.25">
      <c r="E974" s="267"/>
      <c r="F974" s="267"/>
    </row>
    <row r="975" spans="5:6" s="24" customFormat="1" x14ac:dyDescent="0.25">
      <c r="E975" s="267"/>
      <c r="F975" s="267"/>
    </row>
    <row r="976" spans="5:6" s="24" customFormat="1" x14ac:dyDescent="0.25">
      <c r="E976" s="267"/>
      <c r="F976" s="267"/>
    </row>
    <row r="977" spans="5:6" s="24" customFormat="1" x14ac:dyDescent="0.25">
      <c r="E977" s="267"/>
      <c r="F977" s="267"/>
    </row>
    <row r="978" spans="5:6" s="24" customFormat="1" x14ac:dyDescent="0.25">
      <c r="E978" s="267"/>
      <c r="F978" s="267"/>
    </row>
    <row r="979" spans="5:6" s="24" customFormat="1" x14ac:dyDescent="0.25">
      <c r="E979" s="267"/>
      <c r="F979" s="267"/>
    </row>
    <row r="980" spans="5:6" s="24" customFormat="1" x14ac:dyDescent="0.25">
      <c r="E980" s="267"/>
      <c r="F980" s="267"/>
    </row>
    <row r="981" spans="5:6" s="24" customFormat="1" x14ac:dyDescent="0.25">
      <c r="E981" s="267"/>
      <c r="F981" s="267"/>
    </row>
    <row r="982" spans="5:6" s="24" customFormat="1" x14ac:dyDescent="0.25">
      <c r="E982" s="267"/>
      <c r="F982" s="267"/>
    </row>
    <row r="983" spans="5:6" s="24" customFormat="1" x14ac:dyDescent="0.25">
      <c r="E983" s="267"/>
      <c r="F983" s="267"/>
    </row>
    <row r="984" spans="5:6" s="24" customFormat="1" x14ac:dyDescent="0.25">
      <c r="E984" s="267"/>
      <c r="F984" s="267"/>
    </row>
    <row r="985" spans="5:6" s="24" customFormat="1" x14ac:dyDescent="0.25">
      <c r="E985" s="267"/>
      <c r="F985" s="267"/>
    </row>
    <row r="986" spans="5:6" s="24" customFormat="1" x14ac:dyDescent="0.25">
      <c r="E986" s="267"/>
      <c r="F986" s="267"/>
    </row>
    <row r="987" spans="5:6" s="24" customFormat="1" x14ac:dyDescent="0.25">
      <c r="E987" s="267"/>
      <c r="F987" s="267"/>
    </row>
    <row r="988" spans="5:6" s="24" customFormat="1" x14ac:dyDescent="0.25">
      <c r="E988" s="267"/>
      <c r="F988" s="267"/>
    </row>
    <row r="989" spans="5:6" s="24" customFormat="1" x14ac:dyDescent="0.25">
      <c r="E989" s="267"/>
      <c r="F989" s="267"/>
    </row>
    <row r="990" spans="5:6" s="24" customFormat="1" x14ac:dyDescent="0.25">
      <c r="E990" s="267"/>
      <c r="F990" s="267"/>
    </row>
    <row r="991" spans="5:6" s="24" customFormat="1" x14ac:dyDescent="0.25">
      <c r="E991" s="267"/>
      <c r="F991" s="267"/>
    </row>
    <row r="992" spans="5:6" s="24" customFormat="1" x14ac:dyDescent="0.25">
      <c r="E992" s="267"/>
      <c r="F992" s="267"/>
    </row>
    <row r="993" spans="5:6" s="24" customFormat="1" x14ac:dyDescent="0.25">
      <c r="E993" s="267"/>
      <c r="F993" s="267"/>
    </row>
    <row r="994" spans="5:6" s="24" customFormat="1" x14ac:dyDescent="0.25">
      <c r="E994" s="267"/>
      <c r="F994" s="267"/>
    </row>
    <row r="995" spans="5:6" s="24" customFormat="1" x14ac:dyDescent="0.25">
      <c r="E995" s="267"/>
      <c r="F995" s="267"/>
    </row>
    <row r="996" spans="5:6" s="24" customFormat="1" x14ac:dyDescent="0.25">
      <c r="E996" s="267"/>
      <c r="F996" s="267"/>
    </row>
    <row r="997" spans="5:6" s="24" customFormat="1" x14ac:dyDescent="0.25">
      <c r="E997" s="267"/>
      <c r="F997" s="267"/>
    </row>
    <row r="998" spans="5:6" s="24" customFormat="1" x14ac:dyDescent="0.25">
      <c r="E998" s="267"/>
      <c r="F998" s="267"/>
    </row>
    <row r="999" spans="5:6" s="24" customFormat="1" x14ac:dyDescent="0.25">
      <c r="E999" s="267"/>
      <c r="F999" s="267"/>
    </row>
    <row r="1000" spans="5:6" s="24" customFormat="1" x14ac:dyDescent="0.25">
      <c r="E1000" s="267"/>
      <c r="F1000" s="267"/>
    </row>
    <row r="1001" spans="5:6" s="24" customFormat="1" x14ac:dyDescent="0.25">
      <c r="E1001" s="267"/>
      <c r="F1001" s="267"/>
    </row>
    <row r="1002" spans="5:6" s="24" customFormat="1" x14ac:dyDescent="0.25">
      <c r="E1002" s="267"/>
      <c r="F1002" s="267"/>
    </row>
    <row r="1003" spans="5:6" s="24" customFormat="1" x14ac:dyDescent="0.25">
      <c r="E1003" s="267"/>
      <c r="F1003" s="267"/>
    </row>
    <row r="1004" spans="5:6" s="24" customFormat="1" x14ac:dyDescent="0.25">
      <c r="E1004" s="267"/>
      <c r="F1004" s="267"/>
    </row>
    <row r="1005" spans="5:6" s="24" customFormat="1" x14ac:dyDescent="0.25">
      <c r="E1005" s="267"/>
      <c r="F1005" s="267"/>
    </row>
    <row r="1006" spans="5:6" s="24" customFormat="1" x14ac:dyDescent="0.25">
      <c r="E1006" s="267"/>
      <c r="F1006" s="267"/>
    </row>
    <row r="1007" spans="5:6" s="24" customFormat="1" x14ac:dyDescent="0.25">
      <c r="E1007" s="267"/>
      <c r="F1007" s="267"/>
    </row>
    <row r="1008" spans="5:6" s="24" customFormat="1" x14ac:dyDescent="0.25">
      <c r="E1008" s="267"/>
      <c r="F1008" s="267"/>
    </row>
    <row r="1009" spans="5:6" s="24" customFormat="1" x14ac:dyDescent="0.25">
      <c r="E1009" s="267"/>
      <c r="F1009" s="267"/>
    </row>
    <row r="1010" spans="5:6" s="24" customFormat="1" x14ac:dyDescent="0.25">
      <c r="E1010" s="267"/>
      <c r="F1010" s="267"/>
    </row>
    <row r="1011" spans="5:6" s="24" customFormat="1" x14ac:dyDescent="0.25">
      <c r="E1011" s="267"/>
      <c r="F1011" s="267"/>
    </row>
    <row r="1012" spans="5:6" s="24" customFormat="1" x14ac:dyDescent="0.25">
      <c r="E1012" s="267"/>
      <c r="F1012" s="267"/>
    </row>
    <row r="1013" spans="5:6" s="24" customFormat="1" x14ac:dyDescent="0.25">
      <c r="E1013" s="267"/>
      <c r="F1013" s="267"/>
    </row>
    <row r="1014" spans="5:6" s="24" customFormat="1" x14ac:dyDescent="0.25">
      <c r="E1014" s="267"/>
      <c r="F1014" s="267"/>
    </row>
    <row r="1015" spans="5:6" s="24" customFormat="1" x14ac:dyDescent="0.25">
      <c r="E1015" s="267"/>
      <c r="F1015" s="267"/>
    </row>
    <row r="1016" spans="5:6" s="24" customFormat="1" x14ac:dyDescent="0.25">
      <c r="E1016" s="267"/>
      <c r="F1016" s="267"/>
    </row>
    <row r="1017" spans="5:6" s="24" customFormat="1" x14ac:dyDescent="0.25">
      <c r="E1017" s="267"/>
      <c r="F1017" s="267"/>
    </row>
    <row r="1018" spans="5:6" s="24" customFormat="1" x14ac:dyDescent="0.25">
      <c r="E1018" s="267"/>
      <c r="F1018" s="267"/>
    </row>
    <row r="1019" spans="5:6" s="24" customFormat="1" x14ac:dyDescent="0.25">
      <c r="E1019" s="267"/>
      <c r="F1019" s="267"/>
    </row>
    <row r="1020" spans="5:6" s="24" customFormat="1" x14ac:dyDescent="0.25">
      <c r="E1020" s="267"/>
      <c r="F1020" s="267"/>
    </row>
    <row r="1021" spans="5:6" s="24" customFormat="1" x14ac:dyDescent="0.25">
      <c r="E1021" s="267"/>
      <c r="F1021" s="267"/>
    </row>
    <row r="1022" spans="5:6" s="24" customFormat="1" x14ac:dyDescent="0.25">
      <c r="E1022" s="267"/>
      <c r="F1022" s="267"/>
    </row>
    <row r="1023" spans="5:6" s="24" customFormat="1" x14ac:dyDescent="0.25">
      <c r="E1023" s="267"/>
      <c r="F1023" s="267"/>
    </row>
    <row r="1024" spans="5:6" s="24" customFormat="1" x14ac:dyDescent="0.25">
      <c r="E1024" s="267"/>
      <c r="F1024" s="267"/>
    </row>
    <row r="1025" spans="5:6" s="24" customFormat="1" x14ac:dyDescent="0.25">
      <c r="E1025" s="267"/>
      <c r="F1025" s="267"/>
    </row>
    <row r="1026" spans="5:6" s="24" customFormat="1" x14ac:dyDescent="0.25">
      <c r="E1026" s="267"/>
      <c r="F1026" s="267"/>
    </row>
    <row r="1027" spans="5:6" s="24" customFormat="1" x14ac:dyDescent="0.25">
      <c r="E1027" s="267"/>
      <c r="F1027" s="267"/>
    </row>
    <row r="1028" spans="5:6" s="24" customFormat="1" x14ac:dyDescent="0.25">
      <c r="E1028" s="267"/>
      <c r="F1028" s="267"/>
    </row>
    <row r="1029" spans="5:6" s="24" customFormat="1" x14ac:dyDescent="0.25">
      <c r="E1029" s="267"/>
      <c r="F1029" s="267"/>
    </row>
    <row r="1030" spans="5:6" s="24" customFormat="1" x14ac:dyDescent="0.25">
      <c r="E1030" s="267"/>
      <c r="F1030" s="267"/>
    </row>
    <row r="1031" spans="5:6" s="24" customFormat="1" x14ac:dyDescent="0.25">
      <c r="E1031" s="267"/>
      <c r="F1031" s="267"/>
    </row>
    <row r="1032" spans="5:6" s="24" customFormat="1" x14ac:dyDescent="0.25">
      <c r="E1032" s="267"/>
      <c r="F1032" s="267"/>
    </row>
    <row r="1033" spans="5:6" s="24" customFormat="1" x14ac:dyDescent="0.25">
      <c r="E1033" s="267"/>
      <c r="F1033" s="267"/>
    </row>
    <row r="1034" spans="5:6" s="24" customFormat="1" x14ac:dyDescent="0.25">
      <c r="E1034" s="267"/>
      <c r="F1034" s="267"/>
    </row>
    <row r="1035" spans="5:6" s="24" customFormat="1" x14ac:dyDescent="0.25">
      <c r="E1035" s="267"/>
      <c r="F1035" s="267"/>
    </row>
    <row r="1036" spans="5:6" s="24" customFormat="1" x14ac:dyDescent="0.25">
      <c r="E1036" s="267"/>
      <c r="F1036" s="267"/>
    </row>
    <row r="1037" spans="5:6" s="24" customFormat="1" x14ac:dyDescent="0.25">
      <c r="E1037" s="267"/>
      <c r="F1037" s="267"/>
    </row>
    <row r="1038" spans="5:6" s="24" customFormat="1" x14ac:dyDescent="0.25">
      <c r="E1038" s="267"/>
      <c r="F1038" s="267"/>
    </row>
    <row r="1039" spans="5:6" s="24" customFormat="1" x14ac:dyDescent="0.25">
      <c r="E1039" s="267"/>
      <c r="F1039" s="267"/>
    </row>
    <row r="1040" spans="5:6" s="24" customFormat="1" x14ac:dyDescent="0.25">
      <c r="E1040" s="267"/>
      <c r="F1040" s="267"/>
    </row>
    <row r="1041" spans="5:6" s="24" customFormat="1" x14ac:dyDescent="0.25">
      <c r="E1041" s="267"/>
      <c r="F1041" s="267"/>
    </row>
    <row r="1042" spans="5:6" s="24" customFormat="1" x14ac:dyDescent="0.25">
      <c r="E1042" s="267"/>
      <c r="F1042" s="267"/>
    </row>
    <row r="1043" spans="5:6" s="24" customFormat="1" x14ac:dyDescent="0.25">
      <c r="E1043" s="267"/>
      <c r="F1043" s="267"/>
    </row>
    <row r="1044" spans="5:6" s="24" customFormat="1" x14ac:dyDescent="0.25">
      <c r="E1044" s="267"/>
      <c r="F1044" s="267"/>
    </row>
    <row r="1045" spans="5:6" s="24" customFormat="1" x14ac:dyDescent="0.25">
      <c r="E1045" s="267"/>
      <c r="F1045" s="267"/>
    </row>
    <row r="1046" spans="5:6" s="24" customFormat="1" x14ac:dyDescent="0.25">
      <c r="E1046" s="267"/>
      <c r="F1046" s="267"/>
    </row>
    <row r="1047" spans="5:6" s="24" customFormat="1" x14ac:dyDescent="0.25">
      <c r="E1047" s="267"/>
      <c r="F1047" s="267"/>
    </row>
    <row r="1048" spans="5:6" s="24" customFormat="1" x14ac:dyDescent="0.25">
      <c r="E1048" s="267"/>
      <c r="F1048" s="267"/>
    </row>
    <row r="1049" spans="5:6" s="24" customFormat="1" x14ac:dyDescent="0.25">
      <c r="E1049" s="267"/>
      <c r="F1049" s="267"/>
    </row>
    <row r="1050" spans="5:6" s="24" customFormat="1" x14ac:dyDescent="0.25">
      <c r="E1050" s="267"/>
      <c r="F1050" s="267"/>
    </row>
    <row r="1051" spans="5:6" s="24" customFormat="1" x14ac:dyDescent="0.25">
      <c r="E1051" s="267"/>
      <c r="F1051" s="267"/>
    </row>
    <row r="1052" spans="5:6" s="24" customFormat="1" x14ac:dyDescent="0.25">
      <c r="E1052" s="267"/>
      <c r="F1052" s="267"/>
    </row>
    <row r="1053" spans="5:6" s="24" customFormat="1" x14ac:dyDescent="0.25">
      <c r="E1053" s="267"/>
      <c r="F1053" s="267"/>
    </row>
    <row r="1054" spans="5:6" s="24" customFormat="1" x14ac:dyDescent="0.25">
      <c r="E1054" s="267"/>
      <c r="F1054" s="267"/>
    </row>
    <row r="1055" spans="5:6" s="24" customFormat="1" x14ac:dyDescent="0.25">
      <c r="E1055" s="267"/>
      <c r="F1055" s="267"/>
    </row>
    <row r="1056" spans="5:6" s="24" customFormat="1" x14ac:dyDescent="0.25">
      <c r="E1056" s="267"/>
      <c r="F1056" s="267"/>
    </row>
    <row r="1057" spans="5:6" s="24" customFormat="1" x14ac:dyDescent="0.25">
      <c r="E1057" s="267"/>
      <c r="F1057" s="267"/>
    </row>
    <row r="1058" spans="5:6" s="24" customFormat="1" x14ac:dyDescent="0.25">
      <c r="E1058" s="267"/>
      <c r="F1058" s="267"/>
    </row>
    <row r="1059" spans="5:6" s="24" customFormat="1" x14ac:dyDescent="0.25">
      <c r="E1059" s="267"/>
      <c r="F1059" s="267"/>
    </row>
    <row r="1060" spans="5:6" s="24" customFormat="1" x14ac:dyDescent="0.25">
      <c r="E1060" s="267"/>
      <c r="F1060" s="267"/>
    </row>
    <row r="1061" spans="5:6" s="24" customFormat="1" x14ac:dyDescent="0.25">
      <c r="E1061" s="267"/>
      <c r="F1061" s="267"/>
    </row>
    <row r="1062" spans="5:6" s="24" customFormat="1" x14ac:dyDescent="0.25">
      <c r="E1062" s="267"/>
      <c r="F1062" s="267"/>
    </row>
    <row r="1063" spans="5:6" s="24" customFormat="1" x14ac:dyDescent="0.25">
      <c r="E1063" s="267"/>
      <c r="F1063" s="267"/>
    </row>
    <row r="1064" spans="5:6" s="24" customFormat="1" x14ac:dyDescent="0.25">
      <c r="E1064" s="267"/>
      <c r="F1064" s="267"/>
    </row>
    <row r="1065" spans="5:6" s="24" customFormat="1" x14ac:dyDescent="0.25">
      <c r="E1065" s="267"/>
      <c r="F1065" s="267"/>
    </row>
    <row r="1066" spans="5:6" s="24" customFormat="1" x14ac:dyDescent="0.25">
      <c r="E1066" s="267"/>
      <c r="F1066" s="267"/>
    </row>
    <row r="1067" spans="5:6" s="24" customFormat="1" x14ac:dyDescent="0.25">
      <c r="E1067" s="267"/>
      <c r="F1067" s="267"/>
    </row>
    <row r="1068" spans="5:6" s="24" customFormat="1" x14ac:dyDescent="0.25">
      <c r="E1068" s="267"/>
      <c r="F1068" s="267"/>
    </row>
    <row r="1069" spans="5:6" s="24" customFormat="1" x14ac:dyDescent="0.25">
      <c r="E1069" s="267"/>
      <c r="F1069" s="267"/>
    </row>
    <row r="1070" spans="5:6" s="24" customFormat="1" x14ac:dyDescent="0.25">
      <c r="E1070" s="267"/>
      <c r="F1070" s="267"/>
    </row>
    <row r="1071" spans="5:6" s="24" customFormat="1" x14ac:dyDescent="0.25">
      <c r="E1071" s="267"/>
      <c r="F1071" s="267"/>
    </row>
    <row r="1072" spans="5:6" s="24" customFormat="1" x14ac:dyDescent="0.25">
      <c r="E1072" s="267"/>
      <c r="F1072" s="267"/>
    </row>
    <row r="1073" spans="5:6" s="24" customFormat="1" x14ac:dyDescent="0.25">
      <c r="E1073" s="267"/>
      <c r="F1073" s="267"/>
    </row>
    <row r="1074" spans="5:6" s="24" customFormat="1" x14ac:dyDescent="0.25">
      <c r="E1074" s="267"/>
      <c r="F1074" s="267"/>
    </row>
    <row r="1075" spans="5:6" s="24" customFormat="1" x14ac:dyDescent="0.25">
      <c r="E1075" s="267"/>
      <c r="F1075" s="267"/>
    </row>
    <row r="1076" spans="5:6" s="24" customFormat="1" x14ac:dyDescent="0.25">
      <c r="E1076" s="267"/>
      <c r="F1076" s="267"/>
    </row>
    <row r="1077" spans="5:6" s="24" customFormat="1" x14ac:dyDescent="0.25">
      <c r="E1077" s="267"/>
      <c r="F1077" s="267"/>
    </row>
    <row r="1078" spans="5:6" s="24" customFormat="1" x14ac:dyDescent="0.25">
      <c r="E1078" s="267"/>
      <c r="F1078" s="267"/>
    </row>
    <row r="1079" spans="5:6" s="24" customFormat="1" x14ac:dyDescent="0.25">
      <c r="E1079" s="267"/>
      <c r="F1079" s="267"/>
    </row>
    <row r="1080" spans="5:6" s="24" customFormat="1" x14ac:dyDescent="0.25">
      <c r="E1080" s="267"/>
      <c r="F1080" s="267"/>
    </row>
    <row r="1081" spans="5:6" s="24" customFormat="1" x14ac:dyDescent="0.25">
      <c r="E1081" s="267"/>
      <c r="F1081" s="267"/>
    </row>
    <row r="1082" spans="5:6" s="24" customFormat="1" x14ac:dyDescent="0.25">
      <c r="E1082" s="267"/>
      <c r="F1082" s="267"/>
    </row>
    <row r="1083" spans="5:6" s="24" customFormat="1" x14ac:dyDescent="0.25">
      <c r="E1083" s="267"/>
      <c r="F1083" s="267"/>
    </row>
    <row r="1084" spans="5:6" s="24" customFormat="1" x14ac:dyDescent="0.25">
      <c r="E1084" s="267"/>
      <c r="F1084" s="267"/>
    </row>
    <row r="1085" spans="5:6" s="24" customFormat="1" x14ac:dyDescent="0.25">
      <c r="E1085" s="267"/>
      <c r="F1085" s="267"/>
    </row>
    <row r="1086" spans="5:6" s="24" customFormat="1" x14ac:dyDescent="0.25">
      <c r="E1086" s="267"/>
      <c r="F1086" s="267"/>
    </row>
    <row r="1087" spans="5:6" s="24" customFormat="1" x14ac:dyDescent="0.25">
      <c r="E1087" s="267"/>
      <c r="F1087" s="267"/>
    </row>
    <row r="1088" spans="5:6" s="24" customFormat="1" x14ac:dyDescent="0.25">
      <c r="E1088" s="267"/>
      <c r="F1088" s="267"/>
    </row>
    <row r="1089" spans="5:6" s="24" customFormat="1" x14ac:dyDescent="0.25">
      <c r="E1089" s="267"/>
      <c r="F1089" s="267"/>
    </row>
    <row r="1090" spans="5:6" s="24" customFormat="1" x14ac:dyDescent="0.25">
      <c r="E1090" s="267"/>
      <c r="F1090" s="267"/>
    </row>
    <row r="1091" spans="5:6" s="24" customFormat="1" x14ac:dyDescent="0.25">
      <c r="E1091" s="267"/>
      <c r="F1091" s="267"/>
    </row>
    <row r="1092" spans="5:6" s="24" customFormat="1" x14ac:dyDescent="0.25">
      <c r="E1092" s="267"/>
      <c r="F1092" s="267"/>
    </row>
    <row r="1093" spans="5:6" s="24" customFormat="1" x14ac:dyDescent="0.25">
      <c r="E1093" s="267"/>
      <c r="F1093" s="267"/>
    </row>
    <row r="1094" spans="5:6" s="24" customFormat="1" x14ac:dyDescent="0.25">
      <c r="E1094" s="267"/>
      <c r="F1094" s="267"/>
    </row>
    <row r="1095" spans="5:6" s="24" customFormat="1" x14ac:dyDescent="0.25">
      <c r="E1095" s="267"/>
      <c r="F1095" s="267"/>
    </row>
    <row r="1096" spans="5:6" s="24" customFormat="1" x14ac:dyDescent="0.25">
      <c r="E1096" s="267"/>
      <c r="F1096" s="267"/>
    </row>
    <row r="1097" spans="5:6" s="24" customFormat="1" x14ac:dyDescent="0.25">
      <c r="E1097" s="267"/>
      <c r="F1097" s="267"/>
    </row>
    <row r="1098" spans="5:6" s="24" customFormat="1" x14ac:dyDescent="0.25">
      <c r="E1098" s="267"/>
      <c r="F1098" s="267"/>
    </row>
    <row r="1099" spans="5:6" s="24" customFormat="1" x14ac:dyDescent="0.25">
      <c r="E1099" s="267"/>
      <c r="F1099" s="267"/>
    </row>
    <row r="1100" spans="5:6" s="24" customFormat="1" x14ac:dyDescent="0.25">
      <c r="E1100" s="267"/>
      <c r="F1100" s="267"/>
    </row>
    <row r="1101" spans="5:6" s="24" customFormat="1" x14ac:dyDescent="0.25">
      <c r="E1101" s="267"/>
      <c r="F1101" s="267"/>
    </row>
    <row r="1102" spans="5:6" s="24" customFormat="1" x14ac:dyDescent="0.25">
      <c r="E1102" s="267"/>
      <c r="F1102" s="267"/>
    </row>
    <row r="1103" spans="5:6" s="24" customFormat="1" x14ac:dyDescent="0.25">
      <c r="E1103" s="267"/>
      <c r="F1103" s="267"/>
    </row>
    <row r="1104" spans="5:6" s="24" customFormat="1" x14ac:dyDescent="0.25">
      <c r="E1104" s="267"/>
      <c r="F1104" s="267"/>
    </row>
    <row r="1105" spans="5:6" s="24" customFormat="1" x14ac:dyDescent="0.25">
      <c r="E1105" s="267"/>
      <c r="F1105" s="267"/>
    </row>
    <row r="1106" spans="5:6" s="24" customFormat="1" x14ac:dyDescent="0.25">
      <c r="E1106" s="267"/>
      <c r="F1106" s="267"/>
    </row>
    <row r="1107" spans="5:6" s="24" customFormat="1" x14ac:dyDescent="0.25">
      <c r="E1107" s="267"/>
      <c r="F1107" s="267"/>
    </row>
    <row r="1108" spans="5:6" s="24" customFormat="1" x14ac:dyDescent="0.25">
      <c r="E1108" s="267"/>
      <c r="F1108" s="267"/>
    </row>
    <row r="1109" spans="5:6" s="24" customFormat="1" x14ac:dyDescent="0.25">
      <c r="E1109" s="267"/>
      <c r="F1109" s="267"/>
    </row>
    <row r="1110" spans="5:6" s="24" customFormat="1" x14ac:dyDescent="0.25">
      <c r="E1110" s="267"/>
      <c r="F1110" s="267"/>
    </row>
    <row r="1111" spans="5:6" s="24" customFormat="1" x14ac:dyDescent="0.25">
      <c r="E1111" s="267"/>
      <c r="F1111" s="267"/>
    </row>
    <row r="1112" spans="5:6" s="24" customFormat="1" x14ac:dyDescent="0.25">
      <c r="E1112" s="267"/>
      <c r="F1112" s="267"/>
    </row>
    <row r="1113" spans="5:6" s="24" customFormat="1" x14ac:dyDescent="0.25">
      <c r="E1113" s="267"/>
      <c r="F1113" s="267"/>
    </row>
    <row r="1114" spans="5:6" s="24" customFormat="1" x14ac:dyDescent="0.25">
      <c r="E1114" s="267"/>
      <c r="F1114" s="267"/>
    </row>
    <row r="1115" spans="5:6" s="24" customFormat="1" x14ac:dyDescent="0.25">
      <c r="E1115" s="267"/>
      <c r="F1115" s="267"/>
    </row>
    <row r="1116" spans="5:6" s="24" customFormat="1" x14ac:dyDescent="0.25">
      <c r="E1116" s="267"/>
      <c r="F1116" s="267"/>
    </row>
    <row r="1117" spans="5:6" s="24" customFormat="1" x14ac:dyDescent="0.25">
      <c r="E1117" s="267"/>
      <c r="F1117" s="267"/>
    </row>
    <row r="1118" spans="5:6" s="24" customFormat="1" x14ac:dyDescent="0.25">
      <c r="E1118" s="267"/>
      <c r="F1118" s="267"/>
    </row>
    <row r="1119" spans="5:6" s="24" customFormat="1" x14ac:dyDescent="0.25">
      <c r="E1119" s="267"/>
      <c r="F1119" s="267"/>
    </row>
    <row r="1120" spans="5:6" s="24" customFormat="1" x14ac:dyDescent="0.25">
      <c r="E1120" s="267"/>
      <c r="F1120" s="267"/>
    </row>
    <row r="1121" spans="5:6" s="24" customFormat="1" x14ac:dyDescent="0.25">
      <c r="E1121" s="267"/>
      <c r="F1121" s="267"/>
    </row>
    <row r="1122" spans="5:6" s="24" customFormat="1" x14ac:dyDescent="0.25">
      <c r="E1122" s="267"/>
      <c r="F1122" s="267"/>
    </row>
    <row r="1123" spans="5:6" s="24" customFormat="1" x14ac:dyDescent="0.25">
      <c r="E1123" s="267"/>
      <c r="F1123" s="267"/>
    </row>
    <row r="1124" spans="5:6" s="24" customFormat="1" x14ac:dyDescent="0.25">
      <c r="E1124" s="267"/>
      <c r="F1124" s="267"/>
    </row>
    <row r="1125" spans="5:6" s="24" customFormat="1" x14ac:dyDescent="0.25">
      <c r="E1125" s="267"/>
      <c r="F1125" s="267"/>
    </row>
    <row r="1126" spans="5:6" s="24" customFormat="1" x14ac:dyDescent="0.25">
      <c r="E1126" s="267"/>
      <c r="F1126" s="267"/>
    </row>
    <row r="1127" spans="5:6" s="24" customFormat="1" x14ac:dyDescent="0.25">
      <c r="E1127" s="267"/>
      <c r="F1127" s="267"/>
    </row>
    <row r="1128" spans="5:6" s="24" customFormat="1" x14ac:dyDescent="0.25">
      <c r="E1128" s="267"/>
      <c r="F1128" s="267"/>
    </row>
    <row r="1129" spans="5:6" s="24" customFormat="1" x14ac:dyDescent="0.25">
      <c r="E1129" s="267"/>
      <c r="F1129" s="267"/>
    </row>
    <row r="1130" spans="5:6" s="24" customFormat="1" x14ac:dyDescent="0.25">
      <c r="E1130" s="267"/>
      <c r="F1130" s="267"/>
    </row>
    <row r="1131" spans="5:6" s="24" customFormat="1" x14ac:dyDescent="0.25">
      <c r="E1131" s="267"/>
      <c r="F1131" s="267"/>
    </row>
    <row r="1132" spans="5:6" s="24" customFormat="1" x14ac:dyDescent="0.25">
      <c r="E1132" s="267"/>
      <c r="F1132" s="267"/>
    </row>
    <row r="1133" spans="5:6" s="24" customFormat="1" x14ac:dyDescent="0.25">
      <c r="E1133" s="267"/>
      <c r="F1133" s="267"/>
    </row>
    <row r="1134" spans="5:6" s="24" customFormat="1" x14ac:dyDescent="0.25">
      <c r="E1134" s="267"/>
      <c r="F1134" s="267"/>
    </row>
    <row r="1135" spans="5:6" s="24" customFormat="1" x14ac:dyDescent="0.25">
      <c r="E1135" s="267"/>
      <c r="F1135" s="267"/>
    </row>
    <row r="1136" spans="5:6" s="24" customFormat="1" x14ac:dyDescent="0.25">
      <c r="E1136" s="267"/>
      <c r="F1136" s="267"/>
    </row>
    <row r="1137" spans="5:6" s="24" customFormat="1" x14ac:dyDescent="0.25">
      <c r="E1137" s="267"/>
      <c r="F1137" s="267"/>
    </row>
    <row r="1138" spans="5:6" s="24" customFormat="1" x14ac:dyDescent="0.25">
      <c r="E1138" s="267"/>
      <c r="F1138" s="267"/>
    </row>
    <row r="1139" spans="5:6" s="24" customFormat="1" x14ac:dyDescent="0.25">
      <c r="E1139" s="267"/>
      <c r="F1139" s="267"/>
    </row>
    <row r="1140" spans="5:6" s="24" customFormat="1" x14ac:dyDescent="0.25">
      <c r="E1140" s="267"/>
      <c r="F1140" s="267"/>
    </row>
    <row r="1141" spans="5:6" s="24" customFormat="1" x14ac:dyDescent="0.25">
      <c r="E1141" s="267"/>
      <c r="F1141" s="267"/>
    </row>
    <row r="1142" spans="5:6" s="24" customFormat="1" x14ac:dyDescent="0.25">
      <c r="E1142" s="267"/>
      <c r="F1142" s="267"/>
    </row>
    <row r="1143" spans="5:6" s="24" customFormat="1" x14ac:dyDescent="0.25">
      <c r="E1143" s="267"/>
      <c r="F1143" s="267"/>
    </row>
    <row r="1144" spans="5:6" s="24" customFormat="1" x14ac:dyDescent="0.25">
      <c r="E1144" s="267"/>
      <c r="F1144" s="267"/>
    </row>
    <row r="1145" spans="5:6" s="24" customFormat="1" x14ac:dyDescent="0.25">
      <c r="E1145" s="267"/>
      <c r="F1145" s="267"/>
    </row>
    <row r="1146" spans="5:6" s="24" customFormat="1" x14ac:dyDescent="0.25">
      <c r="E1146" s="267"/>
      <c r="F1146" s="267"/>
    </row>
    <row r="1147" spans="5:6" s="24" customFormat="1" x14ac:dyDescent="0.25">
      <c r="E1147" s="267"/>
      <c r="F1147" s="267"/>
    </row>
    <row r="1148" spans="5:6" s="24" customFormat="1" x14ac:dyDescent="0.25">
      <c r="E1148" s="267"/>
      <c r="F1148" s="267"/>
    </row>
    <row r="1149" spans="5:6" s="24" customFormat="1" x14ac:dyDescent="0.25">
      <c r="E1149" s="267"/>
      <c r="F1149" s="267"/>
    </row>
    <row r="1150" spans="5:6" s="24" customFormat="1" x14ac:dyDescent="0.25">
      <c r="E1150" s="267"/>
      <c r="F1150" s="267"/>
    </row>
    <row r="1151" spans="5:6" s="24" customFormat="1" x14ac:dyDescent="0.25">
      <c r="E1151" s="267"/>
      <c r="F1151" s="267"/>
    </row>
    <row r="1152" spans="5:6" s="24" customFormat="1" x14ac:dyDescent="0.25">
      <c r="E1152" s="267"/>
      <c r="F1152" s="267"/>
    </row>
    <row r="1153" spans="5:6" s="24" customFormat="1" x14ac:dyDescent="0.25">
      <c r="E1153" s="267"/>
      <c r="F1153" s="267"/>
    </row>
    <row r="1154" spans="5:6" s="24" customFormat="1" x14ac:dyDescent="0.25">
      <c r="E1154" s="267"/>
      <c r="F1154" s="267"/>
    </row>
    <row r="1155" spans="5:6" s="24" customFormat="1" x14ac:dyDescent="0.25">
      <c r="E1155" s="267"/>
      <c r="F1155" s="267"/>
    </row>
    <row r="1156" spans="5:6" s="24" customFormat="1" x14ac:dyDescent="0.25">
      <c r="E1156" s="267"/>
      <c r="F1156" s="267"/>
    </row>
    <row r="1157" spans="5:6" s="24" customFormat="1" x14ac:dyDescent="0.25">
      <c r="E1157" s="267"/>
      <c r="F1157" s="267"/>
    </row>
    <row r="1158" spans="5:6" s="24" customFormat="1" x14ac:dyDescent="0.25">
      <c r="E1158" s="267"/>
      <c r="F1158" s="267"/>
    </row>
    <row r="1159" spans="5:6" s="24" customFormat="1" x14ac:dyDescent="0.25">
      <c r="E1159" s="267"/>
      <c r="F1159" s="267"/>
    </row>
    <row r="1160" spans="5:6" s="24" customFormat="1" x14ac:dyDescent="0.25">
      <c r="E1160" s="267"/>
      <c r="F1160" s="267"/>
    </row>
    <row r="1161" spans="5:6" s="24" customFormat="1" x14ac:dyDescent="0.25">
      <c r="E1161" s="267"/>
      <c r="F1161" s="267"/>
    </row>
    <row r="1162" spans="5:6" s="24" customFormat="1" x14ac:dyDescent="0.25">
      <c r="E1162" s="267"/>
      <c r="F1162" s="267"/>
    </row>
    <row r="1163" spans="5:6" s="24" customFormat="1" x14ac:dyDescent="0.25">
      <c r="E1163" s="267"/>
      <c r="F1163" s="267"/>
    </row>
    <row r="1164" spans="5:6" s="24" customFormat="1" x14ac:dyDescent="0.25">
      <c r="E1164" s="267"/>
      <c r="F1164" s="267"/>
    </row>
    <row r="1165" spans="5:6" s="24" customFormat="1" x14ac:dyDescent="0.25">
      <c r="E1165" s="267"/>
      <c r="F1165" s="267"/>
    </row>
    <row r="1166" spans="5:6" s="24" customFormat="1" x14ac:dyDescent="0.25">
      <c r="E1166" s="267"/>
      <c r="F1166" s="267"/>
    </row>
    <row r="1167" spans="5:6" s="24" customFormat="1" x14ac:dyDescent="0.25">
      <c r="E1167" s="267"/>
      <c r="F1167" s="267"/>
    </row>
    <row r="1168" spans="5:6" s="24" customFormat="1" x14ac:dyDescent="0.25">
      <c r="E1168" s="267"/>
      <c r="F1168" s="267"/>
    </row>
    <row r="1169" spans="5:6" s="24" customFormat="1" x14ac:dyDescent="0.25">
      <c r="E1169" s="267"/>
      <c r="F1169" s="267"/>
    </row>
    <row r="1170" spans="5:6" s="24" customFormat="1" x14ac:dyDescent="0.25">
      <c r="E1170" s="267"/>
      <c r="F1170" s="267"/>
    </row>
    <row r="1171" spans="5:6" s="24" customFormat="1" x14ac:dyDescent="0.25">
      <c r="E1171" s="267"/>
      <c r="F1171" s="267"/>
    </row>
    <row r="1172" spans="5:6" s="24" customFormat="1" x14ac:dyDescent="0.25">
      <c r="E1172" s="267"/>
      <c r="F1172" s="267"/>
    </row>
    <row r="1173" spans="5:6" s="24" customFormat="1" x14ac:dyDescent="0.25">
      <c r="E1173" s="267"/>
      <c r="F1173" s="267"/>
    </row>
    <row r="1174" spans="5:6" s="24" customFormat="1" x14ac:dyDescent="0.25">
      <c r="E1174" s="267"/>
      <c r="F1174" s="267"/>
    </row>
    <row r="1175" spans="5:6" s="24" customFormat="1" x14ac:dyDescent="0.25">
      <c r="E1175" s="267"/>
      <c r="F1175" s="267"/>
    </row>
    <row r="1176" spans="5:6" s="24" customFormat="1" x14ac:dyDescent="0.25">
      <c r="E1176" s="267"/>
      <c r="F1176" s="267"/>
    </row>
    <row r="1177" spans="5:6" s="24" customFormat="1" x14ac:dyDescent="0.25">
      <c r="E1177" s="267"/>
      <c r="F1177" s="267"/>
    </row>
    <row r="1178" spans="5:6" s="24" customFormat="1" x14ac:dyDescent="0.25">
      <c r="E1178" s="267"/>
      <c r="F1178" s="267"/>
    </row>
    <row r="1179" spans="5:6" s="24" customFormat="1" x14ac:dyDescent="0.25">
      <c r="E1179" s="267"/>
      <c r="F1179" s="267"/>
    </row>
    <row r="1180" spans="5:6" s="24" customFormat="1" x14ac:dyDescent="0.25">
      <c r="E1180" s="267"/>
      <c r="F1180" s="267"/>
    </row>
    <row r="1181" spans="5:6" s="24" customFormat="1" x14ac:dyDescent="0.25">
      <c r="E1181" s="267"/>
      <c r="F1181" s="267"/>
    </row>
    <row r="1182" spans="5:6" s="24" customFormat="1" x14ac:dyDescent="0.25">
      <c r="E1182" s="267"/>
      <c r="F1182" s="267"/>
    </row>
    <row r="1183" spans="5:6" s="24" customFormat="1" x14ac:dyDescent="0.25">
      <c r="E1183" s="267"/>
      <c r="F1183" s="267"/>
    </row>
    <row r="1184" spans="5:6" s="24" customFormat="1" x14ac:dyDescent="0.25">
      <c r="E1184" s="267"/>
      <c r="F1184" s="267"/>
    </row>
    <row r="1185" spans="5:6" s="24" customFormat="1" x14ac:dyDescent="0.25">
      <c r="E1185" s="267"/>
      <c r="F1185" s="267"/>
    </row>
    <row r="1186" spans="5:6" s="24" customFormat="1" x14ac:dyDescent="0.25">
      <c r="E1186" s="267"/>
      <c r="F1186" s="267"/>
    </row>
    <row r="1187" spans="5:6" s="24" customFormat="1" x14ac:dyDescent="0.25">
      <c r="E1187" s="267"/>
      <c r="F1187" s="267"/>
    </row>
    <row r="1188" spans="5:6" s="24" customFormat="1" x14ac:dyDescent="0.25">
      <c r="E1188" s="267"/>
      <c r="F1188" s="267"/>
    </row>
    <row r="1189" spans="5:6" s="24" customFormat="1" x14ac:dyDescent="0.25">
      <c r="E1189" s="267"/>
      <c r="F1189" s="267"/>
    </row>
    <row r="1190" spans="5:6" s="24" customFormat="1" x14ac:dyDescent="0.25">
      <c r="E1190" s="267"/>
      <c r="F1190" s="267"/>
    </row>
    <row r="1191" spans="5:6" s="24" customFormat="1" x14ac:dyDescent="0.25">
      <c r="E1191" s="267"/>
      <c r="F1191" s="267"/>
    </row>
    <row r="1192" spans="5:6" s="24" customFormat="1" x14ac:dyDescent="0.25">
      <c r="E1192" s="267"/>
      <c r="F1192" s="267"/>
    </row>
    <row r="1193" spans="5:6" s="24" customFormat="1" x14ac:dyDescent="0.25">
      <c r="E1193" s="267"/>
      <c r="F1193" s="267"/>
    </row>
    <row r="1194" spans="5:6" s="24" customFormat="1" x14ac:dyDescent="0.25">
      <c r="E1194" s="267"/>
      <c r="F1194" s="267"/>
    </row>
    <row r="1195" spans="5:6" s="24" customFormat="1" x14ac:dyDescent="0.25">
      <c r="E1195" s="267"/>
      <c r="F1195" s="267"/>
    </row>
    <row r="1196" spans="5:6" s="24" customFormat="1" x14ac:dyDescent="0.25">
      <c r="E1196" s="267"/>
      <c r="F1196" s="267"/>
    </row>
    <row r="1197" spans="5:6" s="24" customFormat="1" x14ac:dyDescent="0.25">
      <c r="E1197" s="267"/>
      <c r="F1197" s="267"/>
    </row>
    <row r="1198" spans="5:6" s="24" customFormat="1" x14ac:dyDescent="0.25">
      <c r="E1198" s="267"/>
      <c r="F1198" s="267"/>
    </row>
    <row r="1199" spans="5:6" s="24" customFormat="1" x14ac:dyDescent="0.25">
      <c r="E1199" s="267"/>
      <c r="F1199" s="267"/>
    </row>
    <row r="1200" spans="5:6" s="24" customFormat="1" x14ac:dyDescent="0.25">
      <c r="E1200" s="267"/>
      <c r="F1200" s="267"/>
    </row>
    <row r="1201" spans="5:6" s="24" customFormat="1" x14ac:dyDescent="0.25">
      <c r="E1201" s="267"/>
      <c r="F1201" s="267"/>
    </row>
    <row r="1202" spans="5:6" s="24" customFormat="1" x14ac:dyDescent="0.25">
      <c r="E1202" s="267"/>
      <c r="F1202" s="267"/>
    </row>
    <row r="1203" spans="5:6" s="24" customFormat="1" x14ac:dyDescent="0.25">
      <c r="E1203" s="267"/>
      <c r="F1203" s="267"/>
    </row>
    <row r="1204" spans="5:6" s="24" customFormat="1" x14ac:dyDescent="0.25">
      <c r="E1204" s="267"/>
      <c r="F1204" s="267"/>
    </row>
    <row r="1205" spans="5:6" s="24" customFormat="1" x14ac:dyDescent="0.25">
      <c r="E1205" s="267"/>
      <c r="F1205" s="267"/>
    </row>
    <row r="1206" spans="5:6" s="24" customFormat="1" x14ac:dyDescent="0.25">
      <c r="E1206" s="267"/>
      <c r="F1206" s="267"/>
    </row>
    <row r="1207" spans="5:6" s="24" customFormat="1" x14ac:dyDescent="0.25">
      <c r="E1207" s="267"/>
      <c r="F1207" s="267"/>
    </row>
    <row r="1208" spans="5:6" s="24" customFormat="1" x14ac:dyDescent="0.25">
      <c r="E1208" s="267"/>
      <c r="F1208" s="267"/>
    </row>
    <row r="1209" spans="5:6" s="24" customFormat="1" x14ac:dyDescent="0.25">
      <c r="E1209" s="267"/>
      <c r="F1209" s="267"/>
    </row>
    <row r="1210" spans="5:6" s="24" customFormat="1" x14ac:dyDescent="0.25">
      <c r="E1210" s="267"/>
      <c r="F1210" s="267"/>
    </row>
    <row r="1211" spans="5:6" s="24" customFormat="1" x14ac:dyDescent="0.25">
      <c r="E1211" s="267"/>
      <c r="F1211" s="267"/>
    </row>
    <row r="1212" spans="5:6" s="24" customFormat="1" x14ac:dyDescent="0.25">
      <c r="E1212" s="267"/>
      <c r="F1212" s="267"/>
    </row>
    <row r="1213" spans="5:6" s="24" customFormat="1" x14ac:dyDescent="0.25">
      <c r="E1213" s="267"/>
      <c r="F1213" s="267"/>
    </row>
    <row r="1214" spans="5:6" s="24" customFormat="1" x14ac:dyDescent="0.25">
      <c r="E1214" s="267"/>
      <c r="F1214" s="267"/>
    </row>
    <row r="1215" spans="5:6" s="24" customFormat="1" x14ac:dyDescent="0.25">
      <c r="E1215" s="267"/>
      <c r="F1215" s="267"/>
    </row>
    <row r="1216" spans="5:6" s="24" customFormat="1" x14ac:dyDescent="0.25">
      <c r="E1216" s="267"/>
      <c r="F1216" s="267"/>
    </row>
    <row r="1217" spans="5:6" s="24" customFormat="1" x14ac:dyDescent="0.25">
      <c r="E1217" s="267"/>
      <c r="F1217" s="267"/>
    </row>
    <row r="1218" spans="5:6" s="24" customFormat="1" x14ac:dyDescent="0.25">
      <c r="E1218" s="267"/>
      <c r="F1218" s="267"/>
    </row>
    <row r="1219" spans="5:6" s="24" customFormat="1" x14ac:dyDescent="0.25">
      <c r="E1219" s="267"/>
      <c r="F1219" s="267"/>
    </row>
    <row r="1220" spans="5:6" s="24" customFormat="1" x14ac:dyDescent="0.25">
      <c r="E1220" s="267"/>
      <c r="F1220" s="267"/>
    </row>
    <row r="1221" spans="5:6" s="24" customFormat="1" x14ac:dyDescent="0.25">
      <c r="E1221" s="267"/>
      <c r="F1221" s="267"/>
    </row>
    <row r="1222" spans="5:6" s="24" customFormat="1" x14ac:dyDescent="0.25">
      <c r="E1222" s="267"/>
      <c r="F1222" s="267"/>
    </row>
    <row r="1223" spans="5:6" s="24" customFormat="1" x14ac:dyDescent="0.25">
      <c r="E1223" s="267"/>
      <c r="F1223" s="267"/>
    </row>
    <row r="1224" spans="5:6" s="24" customFormat="1" x14ac:dyDescent="0.25">
      <c r="E1224" s="267"/>
      <c r="F1224" s="267"/>
    </row>
    <row r="1225" spans="5:6" s="24" customFormat="1" x14ac:dyDescent="0.25">
      <c r="E1225" s="267"/>
      <c r="F1225" s="267"/>
    </row>
    <row r="1226" spans="5:6" s="24" customFormat="1" x14ac:dyDescent="0.25">
      <c r="E1226" s="267"/>
      <c r="F1226" s="267"/>
    </row>
    <row r="1227" spans="5:6" s="24" customFormat="1" x14ac:dyDescent="0.25">
      <c r="E1227" s="267"/>
      <c r="F1227" s="267"/>
    </row>
    <row r="1228" spans="5:6" s="24" customFormat="1" x14ac:dyDescent="0.25">
      <c r="E1228" s="267"/>
      <c r="F1228" s="267"/>
    </row>
    <row r="1229" spans="5:6" s="24" customFormat="1" x14ac:dyDescent="0.25">
      <c r="E1229" s="267"/>
      <c r="F1229" s="267"/>
    </row>
    <row r="1230" spans="5:6" s="24" customFormat="1" x14ac:dyDescent="0.25">
      <c r="E1230" s="267"/>
      <c r="F1230" s="267"/>
    </row>
    <row r="1231" spans="5:6" s="24" customFormat="1" x14ac:dyDescent="0.25">
      <c r="E1231" s="267"/>
      <c r="F1231" s="267"/>
    </row>
    <row r="1232" spans="5:6" s="24" customFormat="1" x14ac:dyDescent="0.25">
      <c r="E1232" s="267"/>
      <c r="F1232" s="267"/>
    </row>
    <row r="1233" spans="5:6" s="24" customFormat="1" x14ac:dyDescent="0.25">
      <c r="E1233" s="267"/>
      <c r="F1233" s="267"/>
    </row>
    <row r="1234" spans="5:6" s="24" customFormat="1" x14ac:dyDescent="0.25">
      <c r="E1234" s="267"/>
      <c r="F1234" s="267"/>
    </row>
    <row r="1235" spans="5:6" s="24" customFormat="1" x14ac:dyDescent="0.25">
      <c r="E1235" s="267"/>
      <c r="F1235" s="267"/>
    </row>
    <row r="1236" spans="5:6" s="24" customFormat="1" x14ac:dyDescent="0.25">
      <c r="E1236" s="267"/>
      <c r="F1236" s="267"/>
    </row>
    <row r="1237" spans="5:6" s="24" customFormat="1" x14ac:dyDescent="0.25">
      <c r="E1237" s="267"/>
      <c r="F1237" s="267"/>
    </row>
    <row r="1238" spans="5:6" s="24" customFormat="1" x14ac:dyDescent="0.25">
      <c r="E1238" s="267"/>
      <c r="F1238" s="267"/>
    </row>
    <row r="1239" spans="5:6" s="24" customFormat="1" x14ac:dyDescent="0.25">
      <c r="E1239" s="267"/>
      <c r="F1239" s="267"/>
    </row>
    <row r="1240" spans="5:6" s="24" customFormat="1" x14ac:dyDescent="0.25">
      <c r="E1240" s="267"/>
      <c r="F1240" s="267"/>
    </row>
    <row r="1241" spans="5:6" s="24" customFormat="1" x14ac:dyDescent="0.25">
      <c r="E1241" s="267"/>
      <c r="F1241" s="267"/>
    </row>
    <row r="1242" spans="5:6" s="24" customFormat="1" x14ac:dyDescent="0.25">
      <c r="E1242" s="267"/>
      <c r="F1242" s="267"/>
    </row>
    <row r="1243" spans="5:6" s="24" customFormat="1" x14ac:dyDescent="0.25">
      <c r="E1243" s="267"/>
      <c r="F1243" s="267"/>
    </row>
    <row r="1244" spans="5:6" s="24" customFormat="1" x14ac:dyDescent="0.25">
      <c r="E1244" s="267"/>
      <c r="F1244" s="267"/>
    </row>
    <row r="1245" spans="5:6" s="24" customFormat="1" x14ac:dyDescent="0.25">
      <c r="E1245" s="267"/>
      <c r="F1245" s="267"/>
    </row>
    <row r="1246" spans="5:6" s="24" customFormat="1" x14ac:dyDescent="0.25">
      <c r="E1246" s="267"/>
      <c r="F1246" s="267"/>
    </row>
    <row r="1247" spans="5:6" s="24" customFormat="1" x14ac:dyDescent="0.25">
      <c r="E1247" s="267"/>
      <c r="F1247" s="267"/>
    </row>
    <row r="1248" spans="5:6" s="24" customFormat="1" x14ac:dyDescent="0.25">
      <c r="E1248" s="267"/>
      <c r="F1248" s="267"/>
    </row>
    <row r="1249" spans="5:6" s="24" customFormat="1" x14ac:dyDescent="0.25">
      <c r="E1249" s="267"/>
      <c r="F1249" s="267"/>
    </row>
    <row r="1250" spans="5:6" s="24" customFormat="1" x14ac:dyDescent="0.25">
      <c r="E1250" s="267"/>
      <c r="F1250" s="267"/>
    </row>
    <row r="1251" spans="5:6" s="24" customFormat="1" x14ac:dyDescent="0.25">
      <c r="E1251" s="267"/>
      <c r="F1251" s="267"/>
    </row>
    <row r="1252" spans="5:6" s="24" customFormat="1" x14ac:dyDescent="0.25">
      <c r="E1252" s="267"/>
      <c r="F1252" s="267"/>
    </row>
    <row r="1253" spans="5:6" s="24" customFormat="1" x14ac:dyDescent="0.25">
      <c r="E1253" s="267"/>
      <c r="F1253" s="267"/>
    </row>
    <row r="1254" spans="5:6" s="24" customFormat="1" x14ac:dyDescent="0.25">
      <c r="E1254" s="267"/>
      <c r="F1254" s="267"/>
    </row>
    <row r="1255" spans="5:6" s="24" customFormat="1" x14ac:dyDescent="0.25">
      <c r="E1255" s="267"/>
      <c r="F1255" s="267"/>
    </row>
    <row r="1256" spans="5:6" s="24" customFormat="1" x14ac:dyDescent="0.25">
      <c r="E1256" s="267"/>
      <c r="F1256" s="267"/>
    </row>
    <row r="1257" spans="5:6" s="24" customFormat="1" x14ac:dyDescent="0.25">
      <c r="E1257" s="267"/>
      <c r="F1257" s="267"/>
    </row>
    <row r="1258" spans="5:6" s="24" customFormat="1" x14ac:dyDescent="0.25">
      <c r="E1258" s="267"/>
      <c r="F1258" s="267"/>
    </row>
    <row r="1259" spans="5:6" s="24" customFormat="1" x14ac:dyDescent="0.25">
      <c r="E1259" s="267"/>
      <c r="F1259" s="267"/>
    </row>
    <row r="1260" spans="5:6" s="24" customFormat="1" x14ac:dyDescent="0.25">
      <c r="E1260" s="267"/>
      <c r="F1260" s="267"/>
    </row>
    <row r="1261" spans="5:6" s="24" customFormat="1" x14ac:dyDescent="0.25">
      <c r="E1261" s="267"/>
      <c r="F1261" s="267"/>
    </row>
    <row r="1262" spans="5:6" s="24" customFormat="1" x14ac:dyDescent="0.25">
      <c r="E1262" s="267"/>
      <c r="F1262" s="267"/>
    </row>
    <row r="1263" spans="5:6" s="24" customFormat="1" x14ac:dyDescent="0.25">
      <c r="E1263" s="267"/>
      <c r="F1263" s="267"/>
    </row>
    <row r="1264" spans="5:6" s="24" customFormat="1" x14ac:dyDescent="0.25">
      <c r="E1264" s="267"/>
      <c r="F1264" s="267"/>
    </row>
    <row r="1265" spans="5:6" s="24" customFormat="1" x14ac:dyDescent="0.25">
      <c r="E1265" s="267"/>
      <c r="F1265" s="267"/>
    </row>
    <row r="1266" spans="5:6" s="24" customFormat="1" x14ac:dyDescent="0.25">
      <c r="E1266" s="267"/>
      <c r="F1266" s="267"/>
    </row>
    <row r="1267" spans="5:6" s="24" customFormat="1" x14ac:dyDescent="0.25">
      <c r="E1267" s="267"/>
      <c r="F1267" s="267"/>
    </row>
    <row r="1268" spans="5:6" s="24" customFormat="1" x14ac:dyDescent="0.25">
      <c r="E1268" s="267"/>
      <c r="F1268" s="267"/>
    </row>
    <row r="1269" spans="5:6" s="24" customFormat="1" x14ac:dyDescent="0.25">
      <c r="E1269" s="267"/>
      <c r="F1269" s="267"/>
    </row>
    <row r="1270" spans="5:6" s="24" customFormat="1" x14ac:dyDescent="0.25">
      <c r="E1270" s="267"/>
      <c r="F1270" s="267"/>
    </row>
    <row r="1271" spans="5:6" s="24" customFormat="1" x14ac:dyDescent="0.25">
      <c r="E1271" s="267"/>
      <c r="F1271" s="267"/>
    </row>
    <row r="1272" spans="5:6" s="24" customFormat="1" x14ac:dyDescent="0.25">
      <c r="E1272" s="267"/>
      <c r="F1272" s="267"/>
    </row>
    <row r="1273" spans="5:6" s="24" customFormat="1" x14ac:dyDescent="0.25">
      <c r="E1273" s="267"/>
      <c r="F1273" s="267"/>
    </row>
    <row r="1274" spans="5:6" s="24" customFormat="1" x14ac:dyDescent="0.25">
      <c r="E1274" s="267"/>
      <c r="F1274" s="267"/>
    </row>
    <row r="1275" spans="5:6" s="24" customFormat="1" x14ac:dyDescent="0.25">
      <c r="E1275" s="267"/>
      <c r="F1275" s="267"/>
    </row>
    <row r="1276" spans="5:6" s="24" customFormat="1" x14ac:dyDescent="0.25">
      <c r="E1276" s="267"/>
      <c r="F1276" s="267"/>
    </row>
    <row r="1277" spans="5:6" s="24" customFormat="1" x14ac:dyDescent="0.25">
      <c r="E1277" s="267"/>
      <c r="F1277" s="267"/>
    </row>
    <row r="1278" spans="5:6" s="24" customFormat="1" x14ac:dyDescent="0.25">
      <c r="E1278" s="267"/>
      <c r="F1278" s="267"/>
    </row>
    <row r="1279" spans="5:6" s="24" customFormat="1" x14ac:dyDescent="0.25">
      <c r="E1279" s="267"/>
      <c r="F1279" s="267"/>
    </row>
    <row r="1280" spans="5:6" s="24" customFormat="1" x14ac:dyDescent="0.25">
      <c r="E1280" s="267"/>
      <c r="F1280" s="267"/>
    </row>
    <row r="1281" spans="5:6" s="24" customFormat="1" x14ac:dyDescent="0.25">
      <c r="E1281" s="267"/>
      <c r="F1281" s="267"/>
    </row>
    <row r="1282" spans="5:6" s="24" customFormat="1" x14ac:dyDescent="0.25">
      <c r="E1282" s="267"/>
      <c r="F1282" s="267"/>
    </row>
    <row r="1283" spans="5:6" s="24" customFormat="1" x14ac:dyDescent="0.25">
      <c r="E1283" s="267"/>
      <c r="F1283" s="267"/>
    </row>
    <row r="1284" spans="5:6" s="24" customFormat="1" x14ac:dyDescent="0.25">
      <c r="E1284" s="267"/>
      <c r="F1284" s="267"/>
    </row>
    <row r="1285" spans="5:6" s="24" customFormat="1" x14ac:dyDescent="0.25">
      <c r="E1285" s="267"/>
      <c r="F1285" s="267"/>
    </row>
    <row r="1286" spans="5:6" s="24" customFormat="1" x14ac:dyDescent="0.25">
      <c r="E1286" s="267"/>
      <c r="F1286" s="267"/>
    </row>
    <row r="1287" spans="5:6" s="24" customFormat="1" x14ac:dyDescent="0.25">
      <c r="E1287" s="267"/>
      <c r="F1287" s="267"/>
    </row>
    <row r="1288" spans="5:6" s="24" customFormat="1" x14ac:dyDescent="0.25">
      <c r="E1288" s="267"/>
      <c r="F1288" s="267"/>
    </row>
    <row r="1289" spans="5:6" s="24" customFormat="1" x14ac:dyDescent="0.25">
      <c r="E1289" s="267"/>
      <c r="F1289" s="267"/>
    </row>
    <row r="1290" spans="5:6" s="24" customFormat="1" x14ac:dyDescent="0.25">
      <c r="E1290" s="267"/>
      <c r="F1290" s="267"/>
    </row>
    <row r="1291" spans="5:6" s="24" customFormat="1" x14ac:dyDescent="0.25">
      <c r="E1291" s="267"/>
      <c r="F1291" s="267"/>
    </row>
    <row r="1292" spans="5:6" s="24" customFormat="1" x14ac:dyDescent="0.25">
      <c r="E1292" s="267"/>
      <c r="F1292" s="267"/>
    </row>
    <row r="1293" spans="5:6" s="24" customFormat="1" x14ac:dyDescent="0.25">
      <c r="E1293" s="267"/>
      <c r="F1293" s="267"/>
    </row>
    <row r="1294" spans="5:6" s="24" customFormat="1" x14ac:dyDescent="0.25">
      <c r="E1294" s="267"/>
      <c r="F1294" s="267"/>
    </row>
    <row r="1295" spans="5:6" s="24" customFormat="1" x14ac:dyDescent="0.25">
      <c r="E1295" s="267"/>
      <c r="F1295" s="267"/>
    </row>
    <row r="1296" spans="5:6" s="24" customFormat="1" x14ac:dyDescent="0.25">
      <c r="E1296" s="267"/>
      <c r="F1296" s="267"/>
    </row>
    <row r="1297" spans="5:6" s="24" customFormat="1" x14ac:dyDescent="0.25">
      <c r="E1297" s="267"/>
      <c r="F1297" s="267"/>
    </row>
    <row r="1298" spans="5:6" s="24" customFormat="1" x14ac:dyDescent="0.25">
      <c r="E1298" s="267"/>
      <c r="F1298" s="267"/>
    </row>
    <row r="1299" spans="5:6" s="24" customFormat="1" x14ac:dyDescent="0.25">
      <c r="E1299" s="267"/>
      <c r="F1299" s="267"/>
    </row>
    <row r="1300" spans="5:6" s="24" customFormat="1" x14ac:dyDescent="0.25">
      <c r="E1300" s="267"/>
      <c r="F1300" s="267"/>
    </row>
    <row r="1301" spans="5:6" s="24" customFormat="1" x14ac:dyDescent="0.25">
      <c r="E1301" s="267"/>
      <c r="F1301" s="267"/>
    </row>
    <row r="1302" spans="5:6" s="24" customFormat="1" x14ac:dyDescent="0.25">
      <c r="E1302" s="267"/>
      <c r="F1302" s="267"/>
    </row>
    <row r="1303" spans="5:6" s="24" customFormat="1" x14ac:dyDescent="0.25">
      <c r="E1303" s="267"/>
      <c r="F1303" s="267"/>
    </row>
    <row r="1304" spans="5:6" s="24" customFormat="1" x14ac:dyDescent="0.25">
      <c r="E1304" s="267"/>
      <c r="F1304" s="267"/>
    </row>
    <row r="1305" spans="5:6" s="24" customFormat="1" x14ac:dyDescent="0.25">
      <c r="E1305" s="267"/>
      <c r="F1305" s="267"/>
    </row>
    <row r="1306" spans="5:6" s="24" customFormat="1" x14ac:dyDescent="0.25">
      <c r="E1306" s="267"/>
      <c r="F1306" s="267"/>
    </row>
    <row r="1307" spans="5:6" s="24" customFormat="1" x14ac:dyDescent="0.25">
      <c r="E1307" s="267"/>
      <c r="F1307" s="267"/>
    </row>
    <row r="1308" spans="5:6" s="24" customFormat="1" x14ac:dyDescent="0.25">
      <c r="E1308" s="267"/>
      <c r="F1308" s="267"/>
    </row>
    <row r="1309" spans="5:6" s="24" customFormat="1" x14ac:dyDescent="0.25">
      <c r="E1309" s="267"/>
      <c r="F1309" s="267"/>
    </row>
    <row r="1310" spans="5:6" s="24" customFormat="1" x14ac:dyDescent="0.25">
      <c r="E1310" s="267"/>
      <c r="F1310" s="267"/>
    </row>
    <row r="1311" spans="5:6" s="24" customFormat="1" x14ac:dyDescent="0.25">
      <c r="E1311" s="267"/>
      <c r="F1311" s="267"/>
    </row>
    <row r="1312" spans="5:6" s="24" customFormat="1" x14ac:dyDescent="0.25">
      <c r="E1312" s="267"/>
      <c r="F1312" s="267"/>
    </row>
    <row r="1313" spans="5:6" s="24" customFormat="1" x14ac:dyDescent="0.25">
      <c r="E1313" s="267"/>
      <c r="F1313" s="267"/>
    </row>
    <row r="1314" spans="5:6" s="24" customFormat="1" x14ac:dyDescent="0.25">
      <c r="E1314" s="267"/>
      <c r="F1314" s="267"/>
    </row>
    <row r="1315" spans="5:6" s="24" customFormat="1" x14ac:dyDescent="0.25">
      <c r="E1315" s="267"/>
      <c r="F1315" s="267"/>
    </row>
    <row r="1316" spans="5:6" s="24" customFormat="1" x14ac:dyDescent="0.25">
      <c r="E1316" s="267"/>
      <c r="F1316" s="267"/>
    </row>
    <row r="1317" spans="5:6" s="24" customFormat="1" x14ac:dyDescent="0.25">
      <c r="E1317" s="267"/>
      <c r="F1317" s="267"/>
    </row>
    <row r="1318" spans="5:6" s="24" customFormat="1" x14ac:dyDescent="0.25">
      <c r="E1318" s="267"/>
      <c r="F1318" s="267"/>
    </row>
    <row r="1319" spans="5:6" s="24" customFormat="1" x14ac:dyDescent="0.25">
      <c r="E1319" s="267"/>
      <c r="F1319" s="267"/>
    </row>
    <row r="1320" spans="5:6" s="24" customFormat="1" x14ac:dyDescent="0.25">
      <c r="E1320" s="267"/>
      <c r="F1320" s="267"/>
    </row>
    <row r="1321" spans="5:6" s="24" customFormat="1" x14ac:dyDescent="0.25">
      <c r="E1321" s="267"/>
      <c r="F1321" s="267"/>
    </row>
    <row r="1322" spans="5:6" s="24" customFormat="1" x14ac:dyDescent="0.25">
      <c r="E1322" s="267"/>
      <c r="F1322" s="267"/>
    </row>
    <row r="1323" spans="5:6" s="24" customFormat="1" x14ac:dyDescent="0.25">
      <c r="E1323" s="267"/>
      <c r="F1323" s="267"/>
    </row>
    <row r="1324" spans="5:6" s="24" customFormat="1" x14ac:dyDescent="0.25">
      <c r="E1324" s="267"/>
      <c r="F1324" s="267"/>
    </row>
    <row r="1325" spans="5:6" s="24" customFormat="1" x14ac:dyDescent="0.25">
      <c r="E1325" s="267"/>
      <c r="F1325" s="267"/>
    </row>
    <row r="1326" spans="5:6" s="24" customFormat="1" x14ac:dyDescent="0.25">
      <c r="E1326" s="267"/>
      <c r="F1326" s="267"/>
    </row>
    <row r="1327" spans="5:6" s="24" customFormat="1" x14ac:dyDescent="0.25">
      <c r="E1327" s="267"/>
      <c r="F1327" s="267"/>
    </row>
    <row r="1328" spans="5:6" s="24" customFormat="1" x14ac:dyDescent="0.25">
      <c r="E1328" s="267"/>
      <c r="F1328" s="267"/>
    </row>
    <row r="1329" spans="5:6" s="24" customFormat="1" x14ac:dyDescent="0.25">
      <c r="E1329" s="267"/>
      <c r="F1329" s="267"/>
    </row>
    <row r="1330" spans="5:6" s="24" customFormat="1" x14ac:dyDescent="0.25">
      <c r="E1330" s="267"/>
      <c r="F1330" s="267"/>
    </row>
    <row r="1331" spans="5:6" s="24" customFormat="1" x14ac:dyDescent="0.25">
      <c r="E1331" s="267"/>
      <c r="F1331" s="267"/>
    </row>
    <row r="1332" spans="5:6" s="24" customFormat="1" x14ac:dyDescent="0.25">
      <c r="E1332" s="267"/>
      <c r="F1332" s="267"/>
    </row>
    <row r="1333" spans="5:6" s="24" customFormat="1" x14ac:dyDescent="0.25">
      <c r="E1333" s="267"/>
      <c r="F1333" s="267"/>
    </row>
    <row r="1334" spans="5:6" s="24" customFormat="1" x14ac:dyDescent="0.25">
      <c r="E1334" s="267"/>
      <c r="F1334" s="267"/>
    </row>
    <row r="1335" spans="5:6" s="24" customFormat="1" x14ac:dyDescent="0.25">
      <c r="E1335" s="267"/>
      <c r="F1335" s="267"/>
    </row>
    <row r="1336" spans="5:6" s="24" customFormat="1" x14ac:dyDescent="0.25">
      <c r="E1336" s="267"/>
      <c r="F1336" s="267"/>
    </row>
    <row r="1337" spans="5:6" s="24" customFormat="1" x14ac:dyDescent="0.25">
      <c r="E1337" s="267"/>
      <c r="F1337" s="267"/>
    </row>
    <row r="1338" spans="5:6" s="24" customFormat="1" x14ac:dyDescent="0.25">
      <c r="E1338" s="267"/>
      <c r="F1338" s="267"/>
    </row>
    <row r="1339" spans="5:6" s="24" customFormat="1" x14ac:dyDescent="0.25">
      <c r="E1339" s="267"/>
      <c r="F1339" s="267"/>
    </row>
    <row r="1340" spans="5:6" s="24" customFormat="1" x14ac:dyDescent="0.25">
      <c r="E1340" s="267"/>
      <c r="F1340" s="267"/>
    </row>
    <row r="1341" spans="5:6" s="24" customFormat="1" x14ac:dyDescent="0.25">
      <c r="E1341" s="267"/>
      <c r="F1341" s="267"/>
    </row>
    <row r="1342" spans="5:6" s="24" customFormat="1" x14ac:dyDescent="0.25">
      <c r="E1342" s="267"/>
      <c r="F1342" s="267"/>
    </row>
    <row r="1343" spans="5:6" s="24" customFormat="1" x14ac:dyDescent="0.25">
      <c r="E1343" s="267"/>
      <c r="F1343" s="267"/>
    </row>
    <row r="1344" spans="5:6" s="24" customFormat="1" x14ac:dyDescent="0.25">
      <c r="E1344" s="267"/>
      <c r="F1344" s="267"/>
    </row>
    <row r="1345" spans="5:6" s="24" customFormat="1" x14ac:dyDescent="0.25">
      <c r="E1345" s="267"/>
      <c r="F1345" s="267"/>
    </row>
    <row r="1346" spans="5:6" s="24" customFormat="1" x14ac:dyDescent="0.25">
      <c r="E1346" s="267"/>
      <c r="F1346" s="267"/>
    </row>
    <row r="1347" spans="5:6" s="24" customFormat="1" x14ac:dyDescent="0.25">
      <c r="E1347" s="267"/>
      <c r="F1347" s="267"/>
    </row>
    <row r="1348" spans="5:6" s="24" customFormat="1" x14ac:dyDescent="0.25">
      <c r="E1348" s="267"/>
      <c r="F1348" s="267"/>
    </row>
    <row r="1349" spans="5:6" s="24" customFormat="1" x14ac:dyDescent="0.25">
      <c r="E1349" s="267"/>
      <c r="F1349" s="267"/>
    </row>
    <row r="1350" spans="5:6" s="24" customFormat="1" x14ac:dyDescent="0.25">
      <c r="E1350" s="267"/>
      <c r="F1350" s="267"/>
    </row>
    <row r="1351" spans="5:6" s="24" customFormat="1" x14ac:dyDescent="0.25">
      <c r="E1351" s="267"/>
      <c r="F1351" s="267"/>
    </row>
    <row r="1352" spans="5:6" s="24" customFormat="1" x14ac:dyDescent="0.25">
      <c r="E1352" s="267"/>
      <c r="F1352" s="267"/>
    </row>
    <row r="1353" spans="5:6" s="24" customFormat="1" x14ac:dyDescent="0.25">
      <c r="E1353" s="267"/>
      <c r="F1353" s="267"/>
    </row>
    <row r="1354" spans="5:6" s="24" customFormat="1" x14ac:dyDescent="0.25">
      <c r="E1354" s="267"/>
      <c r="F1354" s="267"/>
    </row>
    <row r="1355" spans="5:6" s="24" customFormat="1" x14ac:dyDescent="0.25">
      <c r="E1355" s="267"/>
      <c r="F1355" s="267"/>
    </row>
    <row r="1356" spans="5:6" s="24" customFormat="1" x14ac:dyDescent="0.25">
      <c r="E1356" s="267"/>
      <c r="F1356" s="267"/>
    </row>
    <row r="1357" spans="5:6" s="24" customFormat="1" x14ac:dyDescent="0.25">
      <c r="E1357" s="267"/>
      <c r="F1357" s="267"/>
    </row>
    <row r="1358" spans="5:6" s="24" customFormat="1" x14ac:dyDescent="0.25">
      <c r="E1358" s="267"/>
      <c r="F1358" s="267"/>
    </row>
    <row r="1359" spans="5:6" s="24" customFormat="1" x14ac:dyDescent="0.25">
      <c r="E1359" s="267"/>
      <c r="F1359" s="267"/>
    </row>
    <row r="1360" spans="5:6" s="24" customFormat="1" x14ac:dyDescent="0.25">
      <c r="E1360" s="267"/>
      <c r="F1360" s="267"/>
    </row>
    <row r="1361" spans="5:6" s="24" customFormat="1" x14ac:dyDescent="0.25">
      <c r="E1361" s="267"/>
      <c r="F1361" s="267"/>
    </row>
    <row r="1362" spans="5:6" s="24" customFormat="1" x14ac:dyDescent="0.25">
      <c r="E1362" s="267"/>
      <c r="F1362" s="267"/>
    </row>
    <row r="1363" spans="5:6" s="24" customFormat="1" x14ac:dyDescent="0.25">
      <c r="E1363" s="267"/>
      <c r="F1363" s="267"/>
    </row>
    <row r="1364" spans="5:6" s="24" customFormat="1" x14ac:dyDescent="0.25">
      <c r="E1364" s="267"/>
      <c r="F1364" s="267"/>
    </row>
    <row r="1365" spans="5:6" s="24" customFormat="1" x14ac:dyDescent="0.25">
      <c r="E1365" s="267"/>
      <c r="F1365" s="267"/>
    </row>
    <row r="1366" spans="5:6" s="24" customFormat="1" x14ac:dyDescent="0.25">
      <c r="E1366" s="267"/>
      <c r="F1366" s="267"/>
    </row>
    <row r="1367" spans="5:6" s="24" customFormat="1" x14ac:dyDescent="0.25">
      <c r="E1367" s="267"/>
      <c r="F1367" s="267"/>
    </row>
    <row r="1368" spans="5:6" s="24" customFormat="1" x14ac:dyDescent="0.25">
      <c r="E1368" s="267"/>
      <c r="F1368" s="267"/>
    </row>
    <row r="1369" spans="5:6" s="24" customFormat="1" x14ac:dyDescent="0.25">
      <c r="E1369" s="267"/>
      <c r="F1369" s="267"/>
    </row>
    <row r="1370" spans="5:6" s="24" customFormat="1" x14ac:dyDescent="0.25">
      <c r="E1370" s="267"/>
      <c r="F1370" s="267"/>
    </row>
    <row r="1371" spans="5:6" s="24" customFormat="1" x14ac:dyDescent="0.25">
      <c r="E1371" s="267"/>
      <c r="F1371" s="267"/>
    </row>
    <row r="1372" spans="5:6" s="24" customFormat="1" x14ac:dyDescent="0.25">
      <c r="E1372" s="267"/>
      <c r="F1372" s="267"/>
    </row>
    <row r="1373" spans="5:6" s="24" customFormat="1" x14ac:dyDescent="0.25">
      <c r="E1373" s="267"/>
      <c r="F1373" s="267"/>
    </row>
    <row r="1374" spans="5:6" s="24" customFormat="1" x14ac:dyDescent="0.25">
      <c r="E1374" s="267"/>
      <c r="F1374" s="267"/>
    </row>
    <row r="1375" spans="5:6" s="24" customFormat="1" x14ac:dyDescent="0.25">
      <c r="E1375" s="267"/>
      <c r="F1375" s="267"/>
    </row>
    <row r="1376" spans="5:6" s="24" customFormat="1" x14ac:dyDescent="0.25">
      <c r="E1376" s="267"/>
      <c r="F1376" s="267"/>
    </row>
    <row r="1377" spans="5:6" s="24" customFormat="1" x14ac:dyDescent="0.25">
      <c r="E1377" s="267"/>
      <c r="F1377" s="267"/>
    </row>
    <row r="1378" spans="5:6" s="24" customFormat="1" x14ac:dyDescent="0.25">
      <c r="E1378" s="267"/>
      <c r="F1378" s="267"/>
    </row>
    <row r="1379" spans="5:6" s="24" customFormat="1" x14ac:dyDescent="0.25">
      <c r="E1379" s="267"/>
      <c r="F1379" s="267"/>
    </row>
    <row r="1380" spans="5:6" s="24" customFormat="1" x14ac:dyDescent="0.25">
      <c r="E1380" s="267"/>
      <c r="F1380" s="267"/>
    </row>
    <row r="1381" spans="5:6" s="24" customFormat="1" x14ac:dyDescent="0.25">
      <c r="E1381" s="267"/>
      <c r="F1381" s="267"/>
    </row>
    <row r="1382" spans="5:6" s="24" customFormat="1" x14ac:dyDescent="0.25">
      <c r="E1382" s="267"/>
      <c r="F1382" s="267"/>
    </row>
    <row r="1383" spans="5:6" s="24" customFormat="1" x14ac:dyDescent="0.25">
      <c r="E1383" s="267"/>
      <c r="F1383" s="267"/>
    </row>
    <row r="1384" spans="5:6" s="24" customFormat="1" x14ac:dyDescent="0.25">
      <c r="E1384" s="267"/>
      <c r="F1384" s="267"/>
    </row>
    <row r="1385" spans="5:6" s="24" customFormat="1" x14ac:dyDescent="0.25">
      <c r="E1385" s="267"/>
      <c r="F1385" s="267"/>
    </row>
    <row r="1386" spans="5:6" s="24" customFormat="1" x14ac:dyDescent="0.25">
      <c r="E1386" s="267"/>
      <c r="F1386" s="267"/>
    </row>
    <row r="1387" spans="5:6" s="24" customFormat="1" x14ac:dyDescent="0.25">
      <c r="E1387" s="267"/>
      <c r="F1387" s="267"/>
    </row>
    <row r="1388" spans="5:6" s="24" customFormat="1" x14ac:dyDescent="0.25">
      <c r="E1388" s="267"/>
      <c r="F1388" s="267"/>
    </row>
    <row r="1389" spans="5:6" s="24" customFormat="1" x14ac:dyDescent="0.25">
      <c r="E1389" s="267"/>
      <c r="F1389" s="267"/>
    </row>
    <row r="1390" spans="5:6" s="24" customFormat="1" x14ac:dyDescent="0.25">
      <c r="E1390" s="267"/>
      <c r="F1390" s="267"/>
    </row>
    <row r="1391" spans="5:6" s="24" customFormat="1" x14ac:dyDescent="0.25">
      <c r="E1391" s="267"/>
      <c r="F1391" s="267"/>
    </row>
    <row r="1392" spans="5:6" s="24" customFormat="1" x14ac:dyDescent="0.25">
      <c r="E1392" s="267"/>
      <c r="F1392" s="267"/>
    </row>
    <row r="1393" spans="5:6" s="24" customFormat="1" x14ac:dyDescent="0.25">
      <c r="E1393" s="267"/>
      <c r="F1393" s="267"/>
    </row>
    <row r="1394" spans="5:6" s="24" customFormat="1" x14ac:dyDescent="0.25">
      <c r="E1394" s="267"/>
      <c r="F1394" s="267"/>
    </row>
    <row r="1395" spans="5:6" s="24" customFormat="1" x14ac:dyDescent="0.25">
      <c r="E1395" s="267"/>
      <c r="F1395" s="267"/>
    </row>
    <row r="1396" spans="5:6" s="24" customFormat="1" x14ac:dyDescent="0.25">
      <c r="E1396" s="267"/>
      <c r="F1396" s="267"/>
    </row>
    <row r="1397" spans="5:6" s="24" customFormat="1" x14ac:dyDescent="0.25">
      <c r="E1397" s="267"/>
      <c r="F1397" s="267"/>
    </row>
    <row r="1398" spans="5:6" s="24" customFormat="1" x14ac:dyDescent="0.25">
      <c r="E1398" s="267"/>
      <c r="F1398" s="267"/>
    </row>
    <row r="1399" spans="5:6" s="24" customFormat="1" x14ac:dyDescent="0.25">
      <c r="E1399" s="267"/>
      <c r="F1399" s="267"/>
    </row>
    <row r="1400" spans="5:6" s="24" customFormat="1" x14ac:dyDescent="0.25">
      <c r="E1400" s="267"/>
      <c r="F1400" s="267"/>
    </row>
    <row r="1401" spans="5:6" s="24" customFormat="1" x14ac:dyDescent="0.25">
      <c r="E1401" s="267"/>
      <c r="F1401" s="267"/>
    </row>
    <row r="1402" spans="5:6" s="24" customFormat="1" x14ac:dyDescent="0.25">
      <c r="E1402" s="267"/>
      <c r="F1402" s="267"/>
    </row>
    <row r="1403" spans="5:6" s="24" customFormat="1" x14ac:dyDescent="0.25">
      <c r="E1403" s="267"/>
      <c r="F1403" s="267"/>
    </row>
    <row r="1404" spans="5:6" s="24" customFormat="1" x14ac:dyDescent="0.25">
      <c r="E1404" s="267"/>
      <c r="F1404" s="267"/>
    </row>
    <row r="1405" spans="5:6" s="24" customFormat="1" x14ac:dyDescent="0.25">
      <c r="E1405" s="267"/>
      <c r="F1405" s="267"/>
    </row>
    <row r="1406" spans="5:6" s="24" customFormat="1" x14ac:dyDescent="0.25">
      <c r="E1406" s="267"/>
      <c r="F1406" s="267"/>
    </row>
    <row r="1407" spans="5:6" s="24" customFormat="1" x14ac:dyDescent="0.25">
      <c r="E1407" s="267"/>
      <c r="F1407" s="267"/>
    </row>
    <row r="1408" spans="5:6" s="24" customFormat="1" x14ac:dyDescent="0.25">
      <c r="E1408" s="267"/>
      <c r="F1408" s="267"/>
    </row>
    <row r="1409" spans="5:6" s="24" customFormat="1" x14ac:dyDescent="0.25">
      <c r="E1409" s="267"/>
      <c r="F1409" s="267"/>
    </row>
    <row r="1410" spans="5:6" s="24" customFormat="1" x14ac:dyDescent="0.25">
      <c r="E1410" s="267"/>
      <c r="F1410" s="267"/>
    </row>
    <row r="1411" spans="5:6" s="24" customFormat="1" x14ac:dyDescent="0.25">
      <c r="E1411" s="267"/>
      <c r="F1411" s="267"/>
    </row>
    <row r="1412" spans="5:6" s="24" customFormat="1" x14ac:dyDescent="0.25">
      <c r="E1412" s="267"/>
      <c r="F1412" s="267"/>
    </row>
    <row r="1413" spans="5:6" s="24" customFormat="1" x14ac:dyDescent="0.25">
      <c r="E1413" s="267"/>
      <c r="F1413" s="267"/>
    </row>
    <row r="1414" spans="5:6" s="24" customFormat="1" x14ac:dyDescent="0.25">
      <c r="E1414" s="267"/>
      <c r="F1414" s="267"/>
    </row>
    <row r="1415" spans="5:6" s="24" customFormat="1" x14ac:dyDescent="0.25">
      <c r="E1415" s="267"/>
      <c r="F1415" s="267"/>
    </row>
    <row r="1416" spans="5:6" s="24" customFormat="1" x14ac:dyDescent="0.25">
      <c r="E1416" s="267"/>
      <c r="F1416" s="267"/>
    </row>
    <row r="1417" spans="5:6" s="24" customFormat="1" x14ac:dyDescent="0.25">
      <c r="E1417" s="267"/>
      <c r="F1417" s="267"/>
    </row>
    <row r="1418" spans="5:6" s="24" customFormat="1" x14ac:dyDescent="0.25">
      <c r="E1418" s="267"/>
      <c r="F1418" s="267"/>
    </row>
    <row r="1419" spans="5:6" s="24" customFormat="1" x14ac:dyDescent="0.25">
      <c r="E1419" s="267"/>
      <c r="F1419" s="267"/>
    </row>
    <row r="1420" spans="5:6" s="24" customFormat="1" x14ac:dyDescent="0.25">
      <c r="E1420" s="267"/>
      <c r="F1420" s="267"/>
    </row>
    <row r="1421" spans="5:6" s="24" customFormat="1" x14ac:dyDescent="0.25">
      <c r="E1421" s="267"/>
      <c r="F1421" s="267"/>
    </row>
    <row r="1422" spans="5:6" s="24" customFormat="1" x14ac:dyDescent="0.25">
      <c r="E1422" s="267"/>
      <c r="F1422" s="267"/>
    </row>
    <row r="1423" spans="5:6" s="24" customFormat="1" x14ac:dyDescent="0.25">
      <c r="E1423" s="267"/>
      <c r="F1423" s="267"/>
    </row>
    <row r="1424" spans="5:6" s="24" customFormat="1" x14ac:dyDescent="0.25">
      <c r="E1424" s="267"/>
      <c r="F1424" s="267"/>
    </row>
    <row r="1425" spans="5:6" s="24" customFormat="1" x14ac:dyDescent="0.25">
      <c r="E1425" s="267"/>
      <c r="F1425" s="267"/>
    </row>
    <row r="1426" spans="5:6" s="24" customFormat="1" x14ac:dyDescent="0.25">
      <c r="E1426" s="267"/>
      <c r="F1426" s="267"/>
    </row>
    <row r="1427" spans="5:6" s="24" customFormat="1" x14ac:dyDescent="0.25">
      <c r="E1427" s="267"/>
      <c r="F1427" s="267"/>
    </row>
    <row r="1428" spans="5:6" s="24" customFormat="1" x14ac:dyDescent="0.25">
      <c r="E1428" s="267"/>
      <c r="F1428" s="267"/>
    </row>
    <row r="1429" spans="5:6" s="24" customFormat="1" x14ac:dyDescent="0.25">
      <c r="E1429" s="267"/>
      <c r="F1429" s="267"/>
    </row>
    <row r="1430" spans="5:6" s="24" customFormat="1" x14ac:dyDescent="0.25">
      <c r="E1430" s="267"/>
      <c r="F1430" s="267"/>
    </row>
    <row r="1431" spans="5:6" s="24" customFormat="1" x14ac:dyDescent="0.25">
      <c r="E1431" s="267"/>
      <c r="F1431" s="267"/>
    </row>
    <row r="1432" spans="5:6" s="24" customFormat="1" x14ac:dyDescent="0.25">
      <c r="E1432" s="267"/>
      <c r="F1432" s="267"/>
    </row>
    <row r="1433" spans="5:6" s="24" customFormat="1" x14ac:dyDescent="0.25">
      <c r="E1433" s="267"/>
      <c r="F1433" s="267"/>
    </row>
    <row r="1434" spans="5:6" s="24" customFormat="1" x14ac:dyDescent="0.25">
      <c r="E1434" s="267"/>
      <c r="F1434" s="267"/>
    </row>
    <row r="1435" spans="5:6" s="24" customFormat="1" x14ac:dyDescent="0.25">
      <c r="E1435" s="267"/>
      <c r="F1435" s="267"/>
    </row>
    <row r="1436" spans="5:6" s="24" customFormat="1" x14ac:dyDescent="0.25">
      <c r="E1436" s="267"/>
      <c r="F1436" s="267"/>
    </row>
    <row r="1437" spans="5:6" s="24" customFormat="1" x14ac:dyDescent="0.25">
      <c r="E1437" s="267"/>
      <c r="F1437" s="267"/>
    </row>
    <row r="1438" spans="5:6" s="24" customFormat="1" x14ac:dyDescent="0.25">
      <c r="E1438" s="267"/>
      <c r="F1438" s="267"/>
    </row>
    <row r="1439" spans="5:6" s="24" customFormat="1" x14ac:dyDescent="0.25">
      <c r="E1439" s="267"/>
      <c r="F1439" s="267"/>
    </row>
    <row r="1440" spans="5:6" s="24" customFormat="1" x14ac:dyDescent="0.25">
      <c r="E1440" s="267"/>
      <c r="F1440" s="267"/>
    </row>
    <row r="1441" spans="5:6" s="24" customFormat="1" x14ac:dyDescent="0.25">
      <c r="E1441" s="267"/>
      <c r="F1441" s="267"/>
    </row>
    <row r="1442" spans="5:6" s="24" customFormat="1" x14ac:dyDescent="0.25">
      <c r="E1442" s="267"/>
      <c r="F1442" s="267"/>
    </row>
    <row r="1443" spans="5:6" s="24" customFormat="1" x14ac:dyDescent="0.25">
      <c r="E1443" s="267"/>
      <c r="F1443" s="267"/>
    </row>
    <row r="1444" spans="5:6" s="24" customFormat="1" x14ac:dyDescent="0.25">
      <c r="E1444" s="267"/>
      <c r="F1444" s="267"/>
    </row>
    <row r="1445" spans="5:6" s="24" customFormat="1" x14ac:dyDescent="0.25">
      <c r="E1445" s="267"/>
      <c r="F1445" s="267"/>
    </row>
    <row r="1446" spans="5:6" s="24" customFormat="1" x14ac:dyDescent="0.25">
      <c r="E1446" s="267"/>
      <c r="F1446" s="267"/>
    </row>
    <row r="1447" spans="5:6" s="24" customFormat="1" x14ac:dyDescent="0.25">
      <c r="E1447" s="267"/>
      <c r="F1447" s="267"/>
    </row>
    <row r="1448" spans="5:6" s="24" customFormat="1" x14ac:dyDescent="0.25">
      <c r="E1448" s="267"/>
      <c r="F1448" s="267"/>
    </row>
    <row r="1449" spans="5:6" s="24" customFormat="1" x14ac:dyDescent="0.25">
      <c r="E1449" s="267"/>
      <c r="F1449" s="267"/>
    </row>
    <row r="1450" spans="5:6" s="24" customFormat="1" x14ac:dyDescent="0.25">
      <c r="E1450" s="267"/>
      <c r="F1450" s="267"/>
    </row>
    <row r="1451" spans="5:6" s="24" customFormat="1" x14ac:dyDescent="0.25">
      <c r="E1451" s="267"/>
      <c r="F1451" s="267"/>
    </row>
    <row r="1452" spans="5:6" s="24" customFormat="1" x14ac:dyDescent="0.25">
      <c r="E1452" s="267"/>
      <c r="F1452" s="267"/>
    </row>
    <row r="1453" spans="5:6" s="24" customFormat="1" x14ac:dyDescent="0.25">
      <c r="E1453" s="267"/>
      <c r="F1453" s="267"/>
    </row>
    <row r="1454" spans="5:6" s="24" customFormat="1" x14ac:dyDescent="0.25">
      <c r="E1454" s="267"/>
      <c r="F1454" s="267"/>
    </row>
    <row r="1455" spans="5:6" s="24" customFormat="1" x14ac:dyDescent="0.25">
      <c r="E1455" s="267"/>
      <c r="F1455" s="267"/>
    </row>
    <row r="1456" spans="5:6" s="24" customFormat="1" x14ac:dyDescent="0.25">
      <c r="E1456" s="267"/>
      <c r="F1456" s="267"/>
    </row>
    <row r="1457" spans="5:6" s="24" customFormat="1" x14ac:dyDescent="0.25">
      <c r="E1457" s="267"/>
      <c r="F1457" s="267"/>
    </row>
    <row r="1458" spans="5:6" s="24" customFormat="1" x14ac:dyDescent="0.25">
      <c r="E1458" s="267"/>
      <c r="F1458" s="267"/>
    </row>
    <row r="1459" spans="5:6" s="24" customFormat="1" x14ac:dyDescent="0.25">
      <c r="E1459" s="267"/>
      <c r="F1459" s="267"/>
    </row>
    <row r="1460" spans="5:6" s="24" customFormat="1" x14ac:dyDescent="0.25">
      <c r="E1460" s="267"/>
      <c r="F1460" s="267"/>
    </row>
    <row r="1461" spans="5:6" s="24" customFormat="1" x14ac:dyDescent="0.25">
      <c r="E1461" s="267"/>
      <c r="F1461" s="267"/>
    </row>
    <row r="1462" spans="5:6" s="24" customFormat="1" x14ac:dyDescent="0.25">
      <c r="E1462" s="267"/>
      <c r="F1462" s="267"/>
    </row>
    <row r="1463" spans="5:6" s="24" customFormat="1" x14ac:dyDescent="0.25">
      <c r="E1463" s="267"/>
      <c r="F1463" s="267"/>
    </row>
    <row r="1464" spans="5:6" s="24" customFormat="1" x14ac:dyDescent="0.25">
      <c r="E1464" s="267"/>
      <c r="F1464" s="267"/>
    </row>
    <row r="1465" spans="5:6" s="24" customFormat="1" x14ac:dyDescent="0.25">
      <c r="E1465" s="267"/>
      <c r="F1465" s="267"/>
    </row>
    <row r="1466" spans="5:6" s="24" customFormat="1" x14ac:dyDescent="0.25">
      <c r="E1466" s="267"/>
      <c r="F1466" s="267"/>
    </row>
    <row r="1467" spans="5:6" s="24" customFormat="1" x14ac:dyDescent="0.25">
      <c r="E1467" s="267"/>
      <c r="F1467" s="267"/>
    </row>
    <row r="1468" spans="5:6" s="24" customFormat="1" x14ac:dyDescent="0.25">
      <c r="E1468" s="267"/>
      <c r="F1468" s="267"/>
    </row>
    <row r="1469" spans="5:6" s="24" customFormat="1" x14ac:dyDescent="0.25">
      <c r="E1469" s="267"/>
      <c r="F1469" s="267"/>
    </row>
    <row r="1470" spans="5:6" s="24" customFormat="1" x14ac:dyDescent="0.25">
      <c r="E1470" s="267"/>
      <c r="F1470" s="267"/>
    </row>
    <row r="1471" spans="5:6" s="24" customFormat="1" x14ac:dyDescent="0.25">
      <c r="E1471" s="267"/>
      <c r="F1471" s="267"/>
    </row>
    <row r="1472" spans="5:6" s="24" customFormat="1" x14ac:dyDescent="0.25">
      <c r="E1472" s="267"/>
      <c r="F1472" s="267"/>
    </row>
    <row r="1473" spans="5:6" s="24" customFormat="1" x14ac:dyDescent="0.25">
      <c r="E1473" s="267"/>
      <c r="F1473" s="267"/>
    </row>
    <row r="1474" spans="5:6" s="24" customFormat="1" x14ac:dyDescent="0.25">
      <c r="E1474" s="267"/>
      <c r="F1474" s="267"/>
    </row>
    <row r="1475" spans="5:6" s="24" customFormat="1" x14ac:dyDescent="0.25">
      <c r="E1475" s="267"/>
      <c r="F1475" s="267"/>
    </row>
    <row r="1476" spans="5:6" s="24" customFormat="1" x14ac:dyDescent="0.25">
      <c r="E1476" s="267"/>
      <c r="F1476" s="267"/>
    </row>
    <row r="1477" spans="5:6" s="24" customFormat="1" x14ac:dyDescent="0.25">
      <c r="E1477" s="267"/>
      <c r="F1477" s="267"/>
    </row>
    <row r="1478" spans="5:6" s="24" customFormat="1" x14ac:dyDescent="0.25">
      <c r="E1478" s="267"/>
      <c r="F1478" s="267"/>
    </row>
    <row r="1479" spans="5:6" s="24" customFormat="1" x14ac:dyDescent="0.25">
      <c r="E1479" s="267"/>
      <c r="F1479" s="267"/>
    </row>
    <row r="1480" spans="5:6" s="24" customFormat="1" x14ac:dyDescent="0.25">
      <c r="E1480" s="267"/>
      <c r="F1480" s="267"/>
    </row>
    <row r="1481" spans="5:6" s="24" customFormat="1" x14ac:dyDescent="0.25">
      <c r="E1481" s="267"/>
      <c r="F1481" s="267"/>
    </row>
    <row r="1482" spans="5:6" s="24" customFormat="1" x14ac:dyDescent="0.25">
      <c r="E1482" s="267"/>
      <c r="F1482" s="267"/>
    </row>
    <row r="1483" spans="5:6" s="24" customFormat="1" x14ac:dyDescent="0.25">
      <c r="E1483" s="267"/>
      <c r="F1483" s="267"/>
    </row>
    <row r="1484" spans="5:6" s="24" customFormat="1" x14ac:dyDescent="0.25">
      <c r="E1484" s="267"/>
      <c r="F1484" s="267"/>
    </row>
    <row r="1485" spans="5:6" s="24" customFormat="1" x14ac:dyDescent="0.25">
      <c r="E1485" s="267"/>
      <c r="F1485" s="267"/>
    </row>
    <row r="1486" spans="5:6" s="24" customFormat="1" x14ac:dyDescent="0.25">
      <c r="E1486" s="267"/>
      <c r="F1486" s="267"/>
    </row>
    <row r="1487" spans="5:6" s="24" customFormat="1" x14ac:dyDescent="0.25">
      <c r="E1487" s="267"/>
      <c r="F1487" s="267"/>
    </row>
    <row r="1488" spans="5:6" s="24" customFormat="1" x14ac:dyDescent="0.25">
      <c r="E1488" s="267"/>
      <c r="F1488" s="267"/>
    </row>
    <row r="1489" spans="5:6" s="24" customFormat="1" x14ac:dyDescent="0.25">
      <c r="E1489" s="267"/>
      <c r="F1489" s="267"/>
    </row>
    <row r="1490" spans="5:6" s="24" customFormat="1" x14ac:dyDescent="0.25">
      <c r="E1490" s="267"/>
      <c r="F1490" s="267"/>
    </row>
    <row r="1491" spans="5:6" s="24" customFormat="1" x14ac:dyDescent="0.25">
      <c r="E1491" s="267"/>
      <c r="F1491" s="267"/>
    </row>
    <row r="1492" spans="5:6" s="24" customFormat="1" x14ac:dyDescent="0.25">
      <c r="E1492" s="267"/>
      <c r="F1492" s="267"/>
    </row>
    <row r="1493" spans="5:6" s="24" customFormat="1" x14ac:dyDescent="0.25">
      <c r="E1493" s="267"/>
      <c r="F1493" s="267"/>
    </row>
    <row r="1494" spans="5:6" s="24" customFormat="1" x14ac:dyDescent="0.25">
      <c r="E1494" s="267"/>
      <c r="F1494" s="267"/>
    </row>
    <row r="1495" spans="5:6" s="24" customFormat="1" x14ac:dyDescent="0.25">
      <c r="E1495" s="267"/>
      <c r="F1495" s="267"/>
    </row>
    <row r="1496" spans="5:6" s="24" customFormat="1" x14ac:dyDescent="0.25">
      <c r="E1496" s="267"/>
      <c r="F1496" s="267"/>
    </row>
    <row r="1497" spans="5:6" s="24" customFormat="1" x14ac:dyDescent="0.25">
      <c r="E1497" s="267"/>
      <c r="F1497" s="267"/>
    </row>
    <row r="1498" spans="5:6" s="24" customFormat="1" x14ac:dyDescent="0.25">
      <c r="E1498" s="267"/>
      <c r="F1498" s="267"/>
    </row>
    <row r="1499" spans="5:6" s="24" customFormat="1" x14ac:dyDescent="0.25">
      <c r="E1499" s="267"/>
      <c r="F1499" s="267"/>
    </row>
    <row r="1500" spans="5:6" s="24" customFormat="1" x14ac:dyDescent="0.25">
      <c r="E1500" s="267"/>
      <c r="F1500" s="267"/>
    </row>
    <row r="1501" spans="5:6" s="24" customFormat="1" x14ac:dyDescent="0.25">
      <c r="E1501" s="267"/>
      <c r="F1501" s="267"/>
    </row>
    <row r="1502" spans="5:6" s="24" customFormat="1" x14ac:dyDescent="0.25">
      <c r="E1502" s="267"/>
      <c r="F1502" s="267"/>
    </row>
    <row r="1503" spans="5:6" s="24" customFormat="1" x14ac:dyDescent="0.25">
      <c r="E1503" s="267"/>
      <c r="F1503" s="267"/>
    </row>
    <row r="1504" spans="5:6" s="24" customFormat="1" x14ac:dyDescent="0.25">
      <c r="E1504" s="267"/>
      <c r="F1504" s="267"/>
    </row>
    <row r="1505" spans="5:6" s="24" customFormat="1" x14ac:dyDescent="0.25">
      <c r="E1505" s="267"/>
      <c r="F1505" s="267"/>
    </row>
    <row r="1506" spans="5:6" s="24" customFormat="1" x14ac:dyDescent="0.25">
      <c r="E1506" s="267"/>
      <c r="F1506" s="267"/>
    </row>
    <row r="1507" spans="5:6" s="24" customFormat="1" x14ac:dyDescent="0.25">
      <c r="E1507" s="267"/>
      <c r="F1507" s="267"/>
    </row>
    <row r="1508" spans="5:6" s="24" customFormat="1" x14ac:dyDescent="0.25">
      <c r="E1508" s="267"/>
      <c r="F1508" s="267"/>
    </row>
    <row r="1509" spans="5:6" s="24" customFormat="1" x14ac:dyDescent="0.25">
      <c r="E1509" s="267"/>
      <c r="F1509" s="267"/>
    </row>
    <row r="1510" spans="5:6" s="24" customFormat="1" x14ac:dyDescent="0.25">
      <c r="E1510" s="267"/>
      <c r="F1510" s="267"/>
    </row>
    <row r="1511" spans="5:6" s="24" customFormat="1" x14ac:dyDescent="0.25">
      <c r="E1511" s="267"/>
      <c r="F1511" s="267"/>
    </row>
    <row r="1512" spans="5:6" s="24" customFormat="1" x14ac:dyDescent="0.25">
      <c r="E1512" s="267"/>
      <c r="F1512" s="267"/>
    </row>
    <row r="1513" spans="5:6" s="24" customFormat="1" x14ac:dyDescent="0.25">
      <c r="E1513" s="267"/>
      <c r="F1513" s="267"/>
    </row>
    <row r="1514" spans="5:6" s="24" customFormat="1" x14ac:dyDescent="0.25">
      <c r="E1514" s="267"/>
      <c r="F1514" s="267"/>
    </row>
    <row r="1515" spans="5:6" s="24" customFormat="1" x14ac:dyDescent="0.25">
      <c r="E1515" s="267"/>
      <c r="F1515" s="267"/>
    </row>
    <row r="1516" spans="5:6" s="24" customFormat="1" x14ac:dyDescent="0.25">
      <c r="E1516" s="267"/>
      <c r="F1516" s="267"/>
    </row>
    <row r="1517" spans="5:6" s="24" customFormat="1" x14ac:dyDescent="0.25">
      <c r="E1517" s="267"/>
      <c r="F1517" s="267"/>
    </row>
    <row r="1518" spans="5:6" s="24" customFormat="1" x14ac:dyDescent="0.25">
      <c r="E1518" s="267"/>
      <c r="F1518" s="267"/>
    </row>
    <row r="1519" spans="5:6" s="24" customFormat="1" x14ac:dyDescent="0.25">
      <c r="E1519" s="267"/>
      <c r="F1519" s="267"/>
    </row>
    <row r="1520" spans="5:6" s="24" customFormat="1" x14ac:dyDescent="0.25">
      <c r="E1520" s="267"/>
      <c r="F1520" s="267"/>
    </row>
    <row r="1521" spans="5:6" s="24" customFormat="1" x14ac:dyDescent="0.25">
      <c r="E1521" s="267"/>
      <c r="F1521" s="267"/>
    </row>
    <row r="1522" spans="5:6" s="24" customFormat="1" x14ac:dyDescent="0.25">
      <c r="E1522" s="267"/>
      <c r="F1522" s="267"/>
    </row>
    <row r="1523" spans="5:6" s="24" customFormat="1" x14ac:dyDescent="0.25">
      <c r="E1523" s="267"/>
      <c r="F1523" s="267"/>
    </row>
    <row r="1524" spans="5:6" s="24" customFormat="1" x14ac:dyDescent="0.25">
      <c r="E1524" s="267"/>
      <c r="F1524" s="267"/>
    </row>
    <row r="1525" spans="5:6" s="24" customFormat="1" x14ac:dyDescent="0.25">
      <c r="E1525" s="267"/>
      <c r="F1525" s="267"/>
    </row>
    <row r="1526" spans="5:6" s="24" customFormat="1" x14ac:dyDescent="0.25">
      <c r="E1526" s="267"/>
      <c r="F1526" s="267"/>
    </row>
    <row r="1527" spans="5:6" s="24" customFormat="1" x14ac:dyDescent="0.25">
      <c r="E1527" s="267"/>
      <c r="F1527" s="267"/>
    </row>
    <row r="1528" spans="5:6" s="24" customFormat="1" x14ac:dyDescent="0.25">
      <c r="E1528" s="267"/>
      <c r="F1528" s="267"/>
    </row>
    <row r="1529" spans="5:6" s="24" customFormat="1" x14ac:dyDescent="0.25">
      <c r="E1529" s="267"/>
      <c r="F1529" s="267"/>
    </row>
    <row r="1530" spans="5:6" s="24" customFormat="1" x14ac:dyDescent="0.25">
      <c r="E1530" s="267"/>
      <c r="F1530" s="267"/>
    </row>
    <row r="1531" spans="5:6" s="24" customFormat="1" x14ac:dyDescent="0.25">
      <c r="E1531" s="267"/>
      <c r="F1531" s="267"/>
    </row>
    <row r="1532" spans="5:6" s="24" customFormat="1" x14ac:dyDescent="0.25">
      <c r="E1532" s="267"/>
      <c r="F1532" s="267"/>
    </row>
    <row r="1533" spans="5:6" s="24" customFormat="1" x14ac:dyDescent="0.25">
      <c r="E1533" s="267"/>
      <c r="F1533" s="267"/>
    </row>
    <row r="1534" spans="5:6" s="24" customFormat="1" x14ac:dyDescent="0.25">
      <c r="E1534" s="267"/>
      <c r="F1534" s="267"/>
    </row>
  </sheetData>
  <sortState ref="A15:AT125">
    <sortCondition ref="A15"/>
  </sortState>
  <mergeCells count="20">
    <mergeCell ref="I63:I64"/>
    <mergeCell ref="J63:J64"/>
    <mergeCell ref="A1:J3"/>
    <mergeCell ref="A6:B6"/>
    <mergeCell ref="A69:I69"/>
    <mergeCell ref="A12:J12"/>
    <mergeCell ref="A14:J14"/>
    <mergeCell ref="A10:B10"/>
    <mergeCell ref="A11:B11"/>
    <mergeCell ref="A7:B7"/>
    <mergeCell ref="A8:B8"/>
    <mergeCell ref="A9:B9"/>
    <mergeCell ref="G63:G64"/>
    <mergeCell ref="H63:H64"/>
    <mergeCell ref="A68:J68"/>
    <mergeCell ref="A70:I70"/>
    <mergeCell ref="A71:I71"/>
    <mergeCell ref="A72:I72"/>
    <mergeCell ref="A74:I74"/>
    <mergeCell ref="E79:F7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P47"/>
  <sheetViews>
    <sheetView topLeftCell="A16" workbookViewId="0">
      <selection activeCell="C23" sqref="C23"/>
    </sheetView>
  </sheetViews>
  <sheetFormatPr defaultRowHeight="15" x14ac:dyDescent="0.25"/>
  <cols>
    <col min="1" max="1" width="26.7109375" customWidth="1"/>
    <col min="2" max="2" width="30.7109375" customWidth="1"/>
    <col min="3" max="4" width="26.7109375" customWidth="1"/>
    <col min="5" max="5" width="11.7109375" customWidth="1"/>
    <col min="6" max="6" width="11.7109375" style="63" customWidth="1"/>
    <col min="7" max="7" width="3.7109375" customWidth="1"/>
    <col min="8" max="11" width="11.7109375" customWidth="1"/>
  </cols>
  <sheetData>
    <row r="1" spans="1:42" ht="15" customHeight="1" x14ac:dyDescent="0.25">
      <c r="A1" s="381" t="s">
        <v>66</v>
      </c>
      <c r="B1" s="381"/>
      <c r="C1" s="381"/>
      <c r="D1" s="381"/>
      <c r="E1" s="381"/>
      <c r="F1" s="381"/>
      <c r="G1" s="381"/>
      <c r="H1" s="381"/>
      <c r="I1" s="381"/>
      <c r="J1" s="381"/>
      <c r="K1" s="381"/>
      <c r="L1" s="50"/>
      <c r="AP1" s="9"/>
    </row>
    <row r="2" spans="1:42" ht="15" customHeight="1" x14ac:dyDescent="0.25">
      <c r="A2" s="381"/>
      <c r="B2" s="381"/>
      <c r="C2" s="381"/>
      <c r="D2" s="381"/>
      <c r="E2" s="381"/>
      <c r="F2" s="381"/>
      <c r="G2" s="381"/>
      <c r="H2" s="381"/>
      <c r="I2" s="381"/>
      <c r="J2" s="381"/>
      <c r="K2" s="381"/>
      <c r="L2" s="50"/>
      <c r="AP2" s="9"/>
    </row>
    <row r="3" spans="1:42" ht="15" customHeight="1" x14ac:dyDescent="0.25">
      <c r="A3" s="381"/>
      <c r="B3" s="381"/>
      <c r="C3" s="381"/>
      <c r="D3" s="381"/>
      <c r="E3" s="381"/>
      <c r="F3" s="381"/>
      <c r="G3" s="381"/>
      <c r="H3" s="381"/>
      <c r="I3" s="381"/>
      <c r="J3" s="381"/>
      <c r="K3" s="381"/>
      <c r="L3" s="50"/>
      <c r="AP3" s="9"/>
    </row>
    <row r="4" spans="1:42" s="45" customFormat="1" ht="15" customHeight="1" x14ac:dyDescent="0.25">
      <c r="A4" s="46" t="s">
        <v>67</v>
      </c>
      <c r="B4" s="46"/>
      <c r="C4" s="46"/>
      <c r="D4" s="46"/>
      <c r="E4" s="46"/>
      <c r="F4" s="252"/>
      <c r="G4" s="46"/>
      <c r="H4" s="46"/>
      <c r="I4" s="46"/>
      <c r="J4" s="46"/>
      <c r="K4" s="46"/>
      <c r="L4" s="51"/>
    </row>
    <row r="5" spans="1:42" s="45" customFormat="1" ht="15" customHeight="1" x14ac:dyDescent="0.25">
      <c r="A5" s="46"/>
      <c r="B5" s="46"/>
      <c r="C5" s="46"/>
      <c r="D5" s="46"/>
      <c r="E5" s="46"/>
      <c r="F5" s="252"/>
      <c r="G5" s="46"/>
      <c r="H5" s="46"/>
      <c r="I5" s="46"/>
      <c r="J5" s="46"/>
      <c r="K5" s="46"/>
      <c r="L5" s="51"/>
    </row>
    <row r="6" spans="1:42" ht="15" customHeight="1" x14ac:dyDescent="0.25">
      <c r="A6" s="366" t="s">
        <v>68</v>
      </c>
      <c r="B6" s="366"/>
      <c r="C6" s="47"/>
      <c r="D6" s="47"/>
      <c r="E6" s="47"/>
      <c r="F6" s="253"/>
      <c r="G6" s="47"/>
      <c r="H6" s="47"/>
      <c r="I6" s="48"/>
      <c r="J6" s="47"/>
      <c r="K6" s="48"/>
      <c r="L6" s="50"/>
      <c r="AP6" s="9"/>
    </row>
    <row r="7" spans="1:42" ht="15" customHeight="1" x14ac:dyDescent="0.25">
      <c r="A7" s="366" t="s">
        <v>69</v>
      </c>
      <c r="B7" s="366"/>
      <c r="C7" s="47"/>
      <c r="D7" s="47"/>
      <c r="E7" s="47"/>
      <c r="F7" s="253"/>
      <c r="G7" s="47"/>
      <c r="H7" s="47"/>
      <c r="I7" s="48"/>
      <c r="J7" s="47"/>
      <c r="K7" s="48"/>
      <c r="L7" s="50"/>
      <c r="AP7" s="9"/>
    </row>
    <row r="8" spans="1:42" ht="15" customHeight="1" x14ac:dyDescent="0.25">
      <c r="A8" s="366" t="s">
        <v>70</v>
      </c>
      <c r="B8" s="366"/>
      <c r="C8" s="47"/>
      <c r="D8" s="47"/>
      <c r="E8" s="47"/>
      <c r="F8" s="253"/>
      <c r="G8" s="47"/>
      <c r="H8" s="47"/>
      <c r="I8" s="48"/>
      <c r="J8" s="47"/>
      <c r="K8" s="48"/>
      <c r="L8" s="50"/>
      <c r="AP8" s="9"/>
    </row>
    <row r="9" spans="1:42" ht="15" customHeight="1" x14ac:dyDescent="0.25">
      <c r="A9" s="366" t="s">
        <v>71</v>
      </c>
      <c r="B9" s="366"/>
      <c r="C9" s="47"/>
      <c r="D9" s="47"/>
      <c r="E9" s="47"/>
      <c r="F9" s="253"/>
      <c r="G9" s="47"/>
      <c r="H9" s="47"/>
      <c r="I9" s="48"/>
      <c r="J9" s="47"/>
      <c r="K9" s="48"/>
      <c r="L9" s="50"/>
      <c r="AP9" s="9"/>
    </row>
    <row r="10" spans="1:42" ht="15" customHeight="1" x14ac:dyDescent="0.25">
      <c r="A10" s="366" t="s">
        <v>72</v>
      </c>
      <c r="B10" s="366"/>
      <c r="C10" s="47"/>
      <c r="D10" s="47"/>
      <c r="E10" s="47"/>
      <c r="F10" s="253"/>
      <c r="G10" s="47"/>
      <c r="H10" s="47"/>
      <c r="I10" s="48"/>
      <c r="J10" s="47"/>
      <c r="K10" s="48"/>
      <c r="L10" s="50"/>
      <c r="AP10" s="9"/>
    </row>
    <row r="11" spans="1:42" ht="15" customHeight="1" x14ac:dyDescent="0.25">
      <c r="A11" s="366" t="s">
        <v>73</v>
      </c>
      <c r="B11" s="366"/>
      <c r="C11" s="47"/>
      <c r="D11" s="47"/>
      <c r="E11" s="47"/>
      <c r="F11" s="253"/>
      <c r="G11" s="47"/>
      <c r="H11" s="47"/>
      <c r="I11" s="48"/>
      <c r="J11" s="47"/>
      <c r="K11" s="48"/>
      <c r="L11" s="50"/>
      <c r="AP11" s="9"/>
    </row>
    <row r="12" spans="1:42" ht="30" customHeight="1" thickBot="1" x14ac:dyDescent="0.3">
      <c r="A12" s="379" t="s">
        <v>177</v>
      </c>
      <c r="B12" s="380"/>
      <c r="C12" s="380"/>
      <c r="D12" s="380"/>
      <c r="E12" s="380"/>
      <c r="F12" s="380"/>
      <c r="G12" s="380"/>
      <c r="H12" s="380"/>
      <c r="I12" s="380"/>
      <c r="J12" s="380"/>
      <c r="K12" s="380"/>
      <c r="L12" s="50"/>
    </row>
    <row r="13" spans="1:42" ht="90" customHeight="1" thickBot="1" x14ac:dyDescent="0.3">
      <c r="A13" s="4" t="s">
        <v>12</v>
      </c>
      <c r="B13" s="4" t="s">
        <v>11</v>
      </c>
      <c r="C13" s="4" t="s">
        <v>14</v>
      </c>
      <c r="D13" s="4" t="s">
        <v>13</v>
      </c>
      <c r="E13" s="4" t="s">
        <v>10</v>
      </c>
      <c r="F13" s="4" t="s">
        <v>6</v>
      </c>
      <c r="G13" s="4" t="s">
        <v>4</v>
      </c>
      <c r="H13" s="5" t="s">
        <v>7</v>
      </c>
      <c r="I13" s="5" t="s">
        <v>8</v>
      </c>
      <c r="J13" s="6" t="s">
        <v>16</v>
      </c>
      <c r="K13" s="7" t="s">
        <v>9</v>
      </c>
    </row>
    <row r="14" spans="1:42" ht="17.25" customHeight="1" x14ac:dyDescent="0.25">
      <c r="A14" s="401" t="s">
        <v>220</v>
      </c>
      <c r="B14" s="402"/>
      <c r="C14" s="402"/>
      <c r="D14" s="402"/>
      <c r="E14" s="402"/>
      <c r="F14" s="402"/>
      <c r="G14" s="402"/>
      <c r="H14" s="402"/>
      <c r="I14" s="402"/>
      <c r="J14" s="402"/>
      <c r="K14" s="402"/>
    </row>
    <row r="15" spans="1:42" ht="33.75" x14ac:dyDescent="0.25">
      <c r="A15" s="102" t="s">
        <v>480</v>
      </c>
      <c r="B15" s="103" t="s">
        <v>221</v>
      </c>
      <c r="C15" s="12" t="s">
        <v>39</v>
      </c>
      <c r="D15" s="12" t="s">
        <v>39</v>
      </c>
      <c r="E15" s="13" t="s">
        <v>39</v>
      </c>
      <c r="F15" s="84">
        <v>5</v>
      </c>
      <c r="G15" s="84" t="s">
        <v>5</v>
      </c>
      <c r="H15" s="13" t="s">
        <v>39</v>
      </c>
      <c r="I15" s="17" t="e">
        <f>SUM(F15*H15)</f>
        <v>#VALUE!</v>
      </c>
      <c r="J15" s="13" t="s">
        <v>39</v>
      </c>
      <c r="K15" s="17" t="e">
        <f t="shared" ref="K15" si="0">SUM(H15*I15+I15/100*J15)</f>
        <v>#VALUE!</v>
      </c>
    </row>
    <row r="16" spans="1:42" ht="22.5" x14ac:dyDescent="0.25">
      <c r="A16" s="102" t="s">
        <v>219</v>
      </c>
      <c r="B16" s="103" t="s">
        <v>984</v>
      </c>
      <c r="C16" s="12" t="s">
        <v>39</v>
      </c>
      <c r="D16" s="12" t="s">
        <v>39</v>
      </c>
      <c r="E16" s="13" t="s">
        <v>39</v>
      </c>
      <c r="F16" s="262">
        <v>1550</v>
      </c>
      <c r="G16" s="84" t="s">
        <v>5</v>
      </c>
      <c r="H16" s="13" t="s">
        <v>39</v>
      </c>
      <c r="I16" s="17" t="e">
        <f>SUM(F16*H16)</f>
        <v>#VALUE!</v>
      </c>
      <c r="J16" s="13" t="s">
        <v>39</v>
      </c>
      <c r="K16" s="17" t="e">
        <f>SUM(H16*I16+I16/100*J16)</f>
        <v>#VALUE!</v>
      </c>
    </row>
    <row r="17" spans="1:11" s="110" customFormat="1" ht="33.75" x14ac:dyDescent="0.25">
      <c r="A17" s="102" t="s">
        <v>481</v>
      </c>
      <c r="B17" s="103" t="s">
        <v>221</v>
      </c>
      <c r="C17" s="111" t="s">
        <v>39</v>
      </c>
      <c r="D17" s="111" t="s">
        <v>39</v>
      </c>
      <c r="E17" s="112" t="s">
        <v>39</v>
      </c>
      <c r="F17" s="84">
        <v>150</v>
      </c>
      <c r="G17" s="84" t="s">
        <v>5</v>
      </c>
      <c r="H17" s="112" t="s">
        <v>39</v>
      </c>
      <c r="I17" s="113" t="e">
        <f>SUM(F17*H17)</f>
        <v>#VALUE!</v>
      </c>
      <c r="J17" s="112" t="s">
        <v>39</v>
      </c>
      <c r="K17" s="113" t="e">
        <f t="shared" ref="K17" si="1">SUM(H17*I17+I17/100*J17)</f>
        <v>#VALUE!</v>
      </c>
    </row>
    <row r="18" spans="1:11" ht="33.75" x14ac:dyDescent="0.25">
      <c r="A18" s="102" t="s">
        <v>166</v>
      </c>
      <c r="B18" s="103" t="s">
        <v>482</v>
      </c>
      <c r="C18" s="12" t="s">
        <v>39</v>
      </c>
      <c r="D18" s="12" t="s">
        <v>39</v>
      </c>
      <c r="E18" s="13" t="s">
        <v>39</v>
      </c>
      <c r="F18" s="84">
        <v>500</v>
      </c>
      <c r="G18" s="84" t="s">
        <v>5</v>
      </c>
      <c r="H18" s="13" t="s">
        <v>39</v>
      </c>
      <c r="I18" s="17" t="e">
        <f>SUM(F18*H18)</f>
        <v>#VALUE!</v>
      </c>
      <c r="J18" s="13" t="s">
        <v>39</v>
      </c>
      <c r="K18" s="17" t="e">
        <f>SUM(H18*I18+I18/100*J18)</f>
        <v>#VALUE!</v>
      </c>
    </row>
    <row r="19" spans="1:11" s="110" customFormat="1" ht="44.25" customHeight="1" x14ac:dyDescent="0.25">
      <c r="A19" s="102" t="s">
        <v>218</v>
      </c>
      <c r="B19" s="103" t="s">
        <v>483</v>
      </c>
      <c r="C19" s="111" t="s">
        <v>39</v>
      </c>
      <c r="D19" s="111" t="s">
        <v>39</v>
      </c>
      <c r="E19" s="112" t="s">
        <v>39</v>
      </c>
      <c r="F19" s="262">
        <v>2400</v>
      </c>
      <c r="G19" s="84" t="s">
        <v>5</v>
      </c>
      <c r="H19" s="112" t="s">
        <v>39</v>
      </c>
      <c r="I19" s="113" t="e">
        <f>SUM(F19*H19)</f>
        <v>#VALUE!</v>
      </c>
      <c r="J19" s="112" t="s">
        <v>39</v>
      </c>
      <c r="K19" s="113" t="e">
        <f t="shared" ref="K19" si="2">SUM(H19*I19+I19/100*J19)</f>
        <v>#VALUE!</v>
      </c>
    </row>
    <row r="20" spans="1:11" s="24" customFormat="1" x14ac:dyDescent="0.25">
      <c r="A20" s="181"/>
      <c r="B20" s="181"/>
      <c r="C20" s="181"/>
      <c r="D20" s="181"/>
      <c r="E20" s="181"/>
      <c r="F20" s="181"/>
      <c r="H20" s="373" t="s">
        <v>235</v>
      </c>
      <c r="I20" s="377" t="e">
        <f>SUM(#REF!)</f>
        <v>#REF!</v>
      </c>
      <c r="J20" s="373" t="s">
        <v>236</v>
      </c>
      <c r="K20" s="377" t="e">
        <f>SUM(#REF!)</f>
        <v>#REF!</v>
      </c>
    </row>
    <row r="21" spans="1:11" s="24" customFormat="1" ht="32.25" customHeight="1" x14ac:dyDescent="0.25">
      <c r="A21" s="179" t="s">
        <v>59</v>
      </c>
      <c r="B21" s="179" t="s">
        <v>988</v>
      </c>
      <c r="C21" s="181"/>
      <c r="D21" s="181"/>
      <c r="E21" s="181"/>
      <c r="F21" s="181"/>
      <c r="H21" s="374"/>
      <c r="I21" s="378"/>
      <c r="J21" s="374"/>
      <c r="K21" s="378"/>
    </row>
    <row r="22" spans="1:11" s="24" customFormat="1" ht="23.25" customHeight="1" x14ac:dyDescent="0.25">
      <c r="A22" s="129" t="s">
        <v>60</v>
      </c>
      <c r="B22" s="130" t="s">
        <v>61</v>
      </c>
      <c r="C22" s="181"/>
      <c r="D22" s="181"/>
      <c r="E22" s="181"/>
      <c r="F22" s="181"/>
      <c r="G22" s="181"/>
      <c r="H22" s="181"/>
      <c r="I22" s="181"/>
      <c r="J22" s="181"/>
      <c r="K22" s="181"/>
    </row>
    <row r="23" spans="1:11" s="24" customFormat="1" ht="23.25" customHeight="1" x14ac:dyDescent="0.25">
      <c r="A23" s="181"/>
      <c r="B23" s="181"/>
      <c r="C23" s="181"/>
      <c r="D23" s="181"/>
      <c r="E23" s="181"/>
      <c r="F23" s="181"/>
      <c r="G23" s="181"/>
      <c r="H23" s="181"/>
      <c r="I23" s="181"/>
      <c r="J23" s="181"/>
      <c r="K23" s="181"/>
    </row>
    <row r="24" spans="1:11" s="184" customFormat="1" ht="43.5" customHeight="1" x14ac:dyDescent="0.2">
      <c r="A24" s="360" t="s">
        <v>74</v>
      </c>
      <c r="B24" s="361"/>
      <c r="C24" s="361"/>
      <c r="D24" s="361"/>
      <c r="E24" s="361"/>
      <c r="F24" s="361"/>
      <c r="G24" s="361"/>
      <c r="H24" s="361"/>
      <c r="I24" s="361"/>
    </row>
    <row r="25" spans="1:11" s="184" customFormat="1" ht="44.25" customHeight="1" x14ac:dyDescent="0.2">
      <c r="A25" s="362" t="s">
        <v>75</v>
      </c>
      <c r="B25" s="363"/>
      <c r="C25" s="363"/>
      <c r="D25" s="363"/>
      <c r="E25" s="363"/>
      <c r="F25" s="363"/>
      <c r="G25" s="363"/>
      <c r="H25" s="363"/>
      <c r="I25" s="363"/>
    </row>
    <row r="26" spans="1:11" s="184" customFormat="1" ht="11.25" x14ac:dyDescent="0.2">
      <c r="A26" s="362" t="s">
        <v>76</v>
      </c>
      <c r="B26" s="363"/>
      <c r="C26" s="363"/>
      <c r="D26" s="363"/>
      <c r="E26" s="363"/>
      <c r="F26" s="363"/>
      <c r="G26" s="363"/>
      <c r="H26" s="363"/>
      <c r="I26" s="363"/>
    </row>
    <row r="27" spans="1:11" s="184" customFormat="1" ht="11.25" x14ac:dyDescent="0.2">
      <c r="A27" s="364" t="s">
        <v>77</v>
      </c>
      <c r="B27" s="365"/>
      <c r="C27" s="365"/>
      <c r="D27" s="365"/>
      <c r="E27" s="365"/>
      <c r="F27" s="365"/>
      <c r="G27" s="365"/>
      <c r="H27" s="365"/>
      <c r="I27" s="365"/>
    </row>
    <row r="28" spans="1:11" s="184" customFormat="1" ht="11.25" x14ac:dyDescent="0.2">
      <c r="A28" s="260"/>
      <c r="B28" s="261"/>
      <c r="C28" s="261"/>
      <c r="D28" s="261"/>
      <c r="E28" s="261"/>
      <c r="F28" s="261"/>
      <c r="G28" s="261"/>
      <c r="H28" s="261"/>
      <c r="I28" s="261"/>
    </row>
    <row r="29" spans="1:11" s="184" customFormat="1" ht="11.25" x14ac:dyDescent="0.2">
      <c r="A29" s="364" t="s">
        <v>78</v>
      </c>
      <c r="B29" s="365"/>
      <c r="C29" s="365"/>
      <c r="D29" s="365"/>
      <c r="E29" s="365"/>
      <c r="F29" s="365"/>
      <c r="G29" s="365"/>
      <c r="H29" s="365"/>
      <c r="I29" s="365"/>
    </row>
    <row r="30" spans="1:11" s="184" customFormat="1" ht="11.25" x14ac:dyDescent="0.2">
      <c r="A30" s="187"/>
      <c r="B30" s="131"/>
      <c r="C30" s="188"/>
      <c r="D30" s="188"/>
      <c r="E30" s="188"/>
      <c r="F30" s="188"/>
      <c r="G30" s="189"/>
      <c r="H30" s="189"/>
      <c r="I30" s="190"/>
    </row>
    <row r="31" spans="1:11" s="184" customFormat="1" ht="11.25" x14ac:dyDescent="0.2">
      <c r="A31" s="187"/>
      <c r="B31" s="131"/>
      <c r="C31" s="188"/>
      <c r="D31" s="188"/>
      <c r="E31" s="188"/>
      <c r="F31" s="188"/>
      <c r="G31" s="189"/>
      <c r="H31" s="189"/>
      <c r="I31" s="190"/>
    </row>
    <row r="32" spans="1:11" s="132" customFormat="1" ht="11.25" x14ac:dyDescent="0.2">
      <c r="A32" s="191"/>
    </row>
    <row r="33" spans="1:11" s="132" customFormat="1" ht="11.25" x14ac:dyDescent="0.2">
      <c r="A33" s="192"/>
      <c r="B33" s="133" t="s">
        <v>79</v>
      </c>
      <c r="C33" s="193"/>
      <c r="D33" s="193"/>
      <c r="E33" s="194"/>
      <c r="F33" s="194"/>
    </row>
    <row r="34" spans="1:11" s="132" customFormat="1" ht="11.25" x14ac:dyDescent="0.2">
      <c r="A34" s="192"/>
      <c r="B34" s="259" t="s">
        <v>80</v>
      </c>
      <c r="C34" s="193"/>
      <c r="D34" s="193"/>
      <c r="E34" s="359" t="s">
        <v>234</v>
      </c>
      <c r="F34" s="359"/>
    </row>
    <row r="36" spans="1:11" s="144" customFormat="1" ht="15.75" customHeight="1" x14ac:dyDescent="0.25">
      <c r="A36" s="403" t="s">
        <v>217</v>
      </c>
      <c r="B36" s="403"/>
      <c r="C36" s="403"/>
      <c r="D36" s="403"/>
      <c r="E36" s="403"/>
      <c r="F36" s="403"/>
      <c r="G36" s="403"/>
      <c r="H36" s="403"/>
      <c r="I36" s="403"/>
      <c r="J36" s="403"/>
      <c r="K36" s="403"/>
    </row>
    <row r="37" spans="1:11" s="110" customFormat="1" ht="15" customHeight="1" x14ac:dyDescent="0.25">
      <c r="A37" s="403"/>
      <c r="B37" s="403"/>
      <c r="C37" s="403"/>
      <c r="D37" s="403"/>
      <c r="E37" s="403"/>
      <c r="F37" s="403"/>
      <c r="G37" s="403"/>
      <c r="H37" s="403"/>
      <c r="I37" s="403"/>
      <c r="J37" s="403"/>
      <c r="K37" s="403"/>
    </row>
    <row r="38" spans="1:11" s="110" customFormat="1" x14ac:dyDescent="0.25">
      <c r="F38" s="63"/>
    </row>
    <row r="39" spans="1:11" s="110" customFormat="1" x14ac:dyDescent="0.25">
      <c r="F39" s="63"/>
    </row>
    <row r="40" spans="1:11" s="110" customFormat="1" x14ac:dyDescent="0.25">
      <c r="F40" s="63"/>
    </row>
    <row r="41" spans="1:11" s="110" customFormat="1" x14ac:dyDescent="0.25">
      <c r="F41" s="63"/>
    </row>
    <row r="42" spans="1:11" s="110" customFormat="1" x14ac:dyDescent="0.25">
      <c r="F42" s="63"/>
    </row>
    <row r="43" spans="1:11" s="110" customFormat="1" x14ac:dyDescent="0.25">
      <c r="F43" s="63"/>
    </row>
    <row r="44" spans="1:11" s="110" customFormat="1" x14ac:dyDescent="0.25">
      <c r="F44" s="63"/>
    </row>
    <row r="45" spans="1:11" s="110" customFormat="1" x14ac:dyDescent="0.25">
      <c r="F45" s="63"/>
    </row>
    <row r="46" spans="1:11" s="110" customFormat="1" x14ac:dyDescent="0.25">
      <c r="F46" s="63"/>
    </row>
    <row r="47" spans="1:11" s="110" customFormat="1" x14ac:dyDescent="0.25">
      <c r="F47" s="63"/>
    </row>
  </sheetData>
  <mergeCells count="20">
    <mergeCell ref="I20:I21"/>
    <mergeCell ref="A25:I25"/>
    <mergeCell ref="A27:I27"/>
    <mergeCell ref="A29:I29"/>
    <mergeCell ref="A36:K37"/>
    <mergeCell ref="H20:H21"/>
    <mergeCell ref="J20:J21"/>
    <mergeCell ref="K20:K21"/>
    <mergeCell ref="E34:F34"/>
    <mergeCell ref="A24:I24"/>
    <mergeCell ref="A26:I26"/>
    <mergeCell ref="A1:K3"/>
    <mergeCell ref="A6:B6"/>
    <mergeCell ref="A14:K14"/>
    <mergeCell ref="A7:B7"/>
    <mergeCell ref="A8:B8"/>
    <mergeCell ref="A9:B9"/>
    <mergeCell ref="A10:B10"/>
    <mergeCell ref="A11:B11"/>
    <mergeCell ref="A12:K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35"/>
  <sheetViews>
    <sheetView topLeftCell="A12" workbookViewId="0">
      <selection activeCell="B18" sqref="B18"/>
    </sheetView>
  </sheetViews>
  <sheetFormatPr defaultColWidth="9.140625" defaultRowHeight="15" x14ac:dyDescent="0.25"/>
  <cols>
    <col min="1" max="1" width="26.7109375" style="110" customWidth="1"/>
    <col min="2" max="2" width="30.7109375" style="110" customWidth="1"/>
    <col min="3" max="4" width="26.7109375" style="110" customWidth="1"/>
    <col min="5" max="5" width="11.7109375" style="110" customWidth="1"/>
    <col min="6" max="6" width="3.7109375" style="110" customWidth="1"/>
    <col min="7" max="10" width="11.7109375" style="110" customWidth="1"/>
    <col min="11" max="16384" width="9.140625" style="110"/>
  </cols>
  <sheetData>
    <row r="1" spans="1:41" ht="15" customHeight="1" x14ac:dyDescent="0.25">
      <c r="A1" s="381" t="s">
        <v>66</v>
      </c>
      <c r="B1" s="381"/>
      <c r="C1" s="381"/>
      <c r="D1" s="381"/>
      <c r="E1" s="381"/>
      <c r="F1" s="381"/>
      <c r="G1" s="381"/>
      <c r="H1" s="381"/>
      <c r="I1" s="381"/>
      <c r="J1" s="381"/>
      <c r="K1" s="50"/>
      <c r="AO1" s="9"/>
    </row>
    <row r="2" spans="1:41" ht="15" customHeight="1" x14ac:dyDescent="0.25">
      <c r="A2" s="381"/>
      <c r="B2" s="381"/>
      <c r="C2" s="381"/>
      <c r="D2" s="381"/>
      <c r="E2" s="381"/>
      <c r="F2" s="381"/>
      <c r="G2" s="381"/>
      <c r="H2" s="381"/>
      <c r="I2" s="381"/>
      <c r="J2" s="381"/>
      <c r="K2" s="50"/>
      <c r="AO2" s="9"/>
    </row>
    <row r="3" spans="1:41" ht="15" customHeight="1" x14ac:dyDescent="0.25">
      <c r="A3" s="381"/>
      <c r="B3" s="381"/>
      <c r="C3" s="381"/>
      <c r="D3" s="381"/>
      <c r="E3" s="381"/>
      <c r="F3" s="381"/>
      <c r="G3" s="381"/>
      <c r="H3" s="381"/>
      <c r="I3" s="381"/>
      <c r="J3" s="381"/>
      <c r="K3" s="50"/>
      <c r="AO3" s="9"/>
    </row>
    <row r="4" spans="1:41" s="45" customFormat="1" ht="15" customHeight="1" x14ac:dyDescent="0.25">
      <c r="A4" s="46" t="s">
        <v>67</v>
      </c>
      <c r="B4" s="46"/>
      <c r="C4" s="46"/>
      <c r="D4" s="46"/>
      <c r="E4" s="46"/>
      <c r="F4" s="46"/>
      <c r="G4" s="46"/>
      <c r="H4" s="46"/>
      <c r="I4" s="46"/>
      <c r="J4" s="46"/>
      <c r="K4" s="51"/>
    </row>
    <row r="5" spans="1:41" s="45" customFormat="1" ht="15" customHeight="1" x14ac:dyDescent="0.25">
      <c r="A5" s="46"/>
      <c r="B5" s="46"/>
      <c r="C5" s="46"/>
      <c r="D5" s="46"/>
      <c r="E5" s="46"/>
      <c r="F5" s="46"/>
      <c r="G5" s="46"/>
      <c r="H5" s="46"/>
      <c r="I5" s="46"/>
      <c r="J5" s="46"/>
      <c r="K5" s="51"/>
    </row>
    <row r="6" spans="1:41" ht="15" customHeight="1" x14ac:dyDescent="0.25">
      <c r="A6" s="366" t="s">
        <v>68</v>
      </c>
      <c r="B6" s="366"/>
      <c r="C6" s="47"/>
      <c r="D6" s="47"/>
      <c r="E6" s="47"/>
      <c r="F6" s="47"/>
      <c r="G6" s="47"/>
      <c r="H6" s="48"/>
      <c r="I6" s="47"/>
      <c r="J6" s="48"/>
      <c r="K6" s="50"/>
      <c r="AO6" s="9"/>
    </row>
    <row r="7" spans="1:41" ht="15" customHeight="1" x14ac:dyDescent="0.25">
      <c r="A7" s="366" t="s">
        <v>69</v>
      </c>
      <c r="B7" s="366"/>
      <c r="C7" s="47"/>
      <c r="D7" s="47"/>
      <c r="E7" s="47"/>
      <c r="F7" s="47"/>
      <c r="G7" s="47"/>
      <c r="H7" s="48"/>
      <c r="I7" s="47"/>
      <c r="J7" s="48"/>
      <c r="K7" s="50"/>
      <c r="AO7" s="9"/>
    </row>
    <row r="8" spans="1:41" ht="15" customHeight="1" x14ac:dyDescent="0.25">
      <c r="A8" s="366" t="s">
        <v>70</v>
      </c>
      <c r="B8" s="366"/>
      <c r="C8" s="47"/>
      <c r="D8" s="47"/>
      <c r="E8" s="47"/>
      <c r="F8" s="47"/>
      <c r="G8" s="47"/>
      <c r="H8" s="48"/>
      <c r="I8" s="47"/>
      <c r="J8" s="48"/>
      <c r="K8" s="50"/>
      <c r="AO8" s="9"/>
    </row>
    <row r="9" spans="1:41" ht="15" customHeight="1" x14ac:dyDescent="0.25">
      <c r="A9" s="366" t="s">
        <v>71</v>
      </c>
      <c r="B9" s="366"/>
      <c r="C9" s="47"/>
      <c r="D9" s="47"/>
      <c r="E9" s="47"/>
      <c r="F9" s="47"/>
      <c r="G9" s="47"/>
      <c r="H9" s="48"/>
      <c r="I9" s="47"/>
      <c r="J9" s="48"/>
      <c r="K9" s="50"/>
      <c r="AO9" s="9"/>
    </row>
    <row r="10" spans="1:41" ht="15" customHeight="1" x14ac:dyDescent="0.25">
      <c r="A10" s="366" t="s">
        <v>72</v>
      </c>
      <c r="B10" s="366"/>
      <c r="C10" s="47"/>
      <c r="D10" s="47"/>
      <c r="E10" s="47"/>
      <c r="F10" s="47"/>
      <c r="G10" s="47"/>
      <c r="H10" s="48"/>
      <c r="I10" s="47"/>
      <c r="J10" s="48"/>
      <c r="K10" s="50"/>
      <c r="AO10" s="9"/>
    </row>
    <row r="11" spans="1:41" ht="15" customHeight="1" x14ac:dyDescent="0.25">
      <c r="A11" s="366" t="s">
        <v>73</v>
      </c>
      <c r="B11" s="366"/>
      <c r="C11" s="47"/>
      <c r="D11" s="47"/>
      <c r="E11" s="47"/>
      <c r="F11" s="47"/>
      <c r="G11" s="47"/>
      <c r="H11" s="48"/>
      <c r="I11" s="47"/>
      <c r="J11" s="48"/>
      <c r="K11" s="50"/>
      <c r="AO11" s="9"/>
    </row>
    <row r="12" spans="1:41" ht="30" customHeight="1" thickBot="1" x14ac:dyDescent="0.3">
      <c r="A12" s="379" t="s">
        <v>177</v>
      </c>
      <c r="B12" s="380"/>
      <c r="C12" s="380"/>
      <c r="D12" s="380"/>
      <c r="E12" s="380"/>
      <c r="F12" s="380"/>
      <c r="G12" s="380"/>
      <c r="H12" s="380"/>
      <c r="I12" s="380"/>
      <c r="J12" s="380"/>
      <c r="K12" s="50"/>
    </row>
    <row r="13" spans="1:41" ht="90" customHeight="1" thickBot="1" x14ac:dyDescent="0.3">
      <c r="A13" s="149" t="s">
        <v>12</v>
      </c>
      <c r="B13" s="149" t="s">
        <v>179</v>
      </c>
      <c r="C13" s="149" t="s">
        <v>14</v>
      </c>
      <c r="D13" s="149" t="s">
        <v>13</v>
      </c>
      <c r="E13" s="149" t="s">
        <v>6</v>
      </c>
      <c r="F13" s="149" t="s">
        <v>4</v>
      </c>
      <c r="G13" s="150" t="s">
        <v>7</v>
      </c>
      <c r="H13" s="150" t="s">
        <v>8</v>
      </c>
      <c r="I13" s="151" t="s">
        <v>178</v>
      </c>
      <c r="J13" s="152" t="s">
        <v>9</v>
      </c>
    </row>
    <row r="14" spans="1:41" s="207" customFormat="1" ht="17.25" customHeight="1" x14ac:dyDescent="0.25">
      <c r="A14" s="208" t="s">
        <v>264</v>
      </c>
      <c r="B14" s="67"/>
      <c r="C14" s="67"/>
      <c r="D14" s="67"/>
      <c r="E14" s="67"/>
      <c r="F14" s="67"/>
      <c r="G14" s="67"/>
      <c r="H14" s="67"/>
      <c r="I14" s="67"/>
      <c r="J14" s="67"/>
    </row>
    <row r="15" spans="1:41" ht="45" x14ac:dyDescent="0.25">
      <c r="A15" s="67" t="s">
        <v>484</v>
      </c>
      <c r="B15" s="21" t="s">
        <v>601</v>
      </c>
      <c r="C15" s="111" t="s">
        <v>39</v>
      </c>
      <c r="D15" s="111" t="s">
        <v>39</v>
      </c>
      <c r="E15" s="263">
        <v>5500</v>
      </c>
      <c r="F15" s="10" t="s">
        <v>5</v>
      </c>
      <c r="G15" s="112" t="s">
        <v>39</v>
      </c>
      <c r="H15" s="113" t="e">
        <f t="shared" ref="H15:H16" si="0">SUM(E15*G15)</f>
        <v>#VALUE!</v>
      </c>
      <c r="I15" s="112" t="s">
        <v>39</v>
      </c>
      <c r="J15" s="113" t="e">
        <f>SUM(G15*H15+H15/100*I15)</f>
        <v>#VALUE!</v>
      </c>
    </row>
    <row r="16" spans="1:41" ht="22.5" x14ac:dyDescent="0.25">
      <c r="A16" s="67" t="s">
        <v>176</v>
      </c>
      <c r="B16" s="114" t="s">
        <v>984</v>
      </c>
      <c r="C16" s="111" t="s">
        <v>39</v>
      </c>
      <c r="D16" s="111" t="s">
        <v>39</v>
      </c>
      <c r="E16" s="263">
        <v>1000</v>
      </c>
      <c r="F16" s="10" t="s">
        <v>5</v>
      </c>
      <c r="G16" s="112" t="s">
        <v>39</v>
      </c>
      <c r="H16" s="113" t="e">
        <f t="shared" si="0"/>
        <v>#VALUE!</v>
      </c>
      <c r="I16" s="112" t="s">
        <v>39</v>
      </c>
      <c r="J16" s="113" t="e">
        <f t="shared" ref="J16" si="1">SUM(G16*H16+H16/100*I16)</f>
        <v>#VALUE!</v>
      </c>
    </row>
    <row r="17" spans="1:11" s="24" customFormat="1" x14ac:dyDescent="0.25">
      <c r="A17" s="181"/>
      <c r="B17" s="181"/>
      <c r="C17" s="181"/>
      <c r="D17" s="181"/>
      <c r="E17" s="181"/>
      <c r="F17" s="181"/>
      <c r="G17" s="373" t="s">
        <v>235</v>
      </c>
      <c r="H17" s="375" t="e">
        <f>SUM(#REF!)</f>
        <v>#REF!</v>
      </c>
      <c r="I17" s="373" t="s">
        <v>236</v>
      </c>
      <c r="J17" s="377" t="e">
        <f>SUM(#REF!)</f>
        <v>#REF!</v>
      </c>
      <c r="K17" s="181"/>
    </row>
    <row r="18" spans="1:11" s="24" customFormat="1" ht="32.25" customHeight="1" x14ac:dyDescent="0.25">
      <c r="A18" s="179" t="s">
        <v>59</v>
      </c>
      <c r="B18" s="179" t="s">
        <v>988</v>
      </c>
      <c r="C18" s="181"/>
      <c r="D18" s="181"/>
      <c r="E18" s="181"/>
      <c r="F18" s="181"/>
      <c r="G18" s="374"/>
      <c r="H18" s="376"/>
      <c r="I18" s="374"/>
      <c r="J18" s="378"/>
      <c r="K18" s="181"/>
    </row>
    <row r="19" spans="1:11" s="24" customFormat="1" ht="23.25" customHeight="1" x14ac:dyDescent="0.25">
      <c r="A19" s="129" t="s">
        <v>60</v>
      </c>
      <c r="B19" s="130" t="s">
        <v>61</v>
      </c>
      <c r="C19" s="181"/>
      <c r="D19" s="181"/>
      <c r="E19" s="181"/>
      <c r="F19" s="181"/>
      <c r="G19" s="181"/>
      <c r="H19" s="181"/>
      <c r="I19" s="181"/>
      <c r="J19" s="181"/>
      <c r="K19" s="181"/>
    </row>
    <row r="20" spans="1:11" s="24" customFormat="1" ht="23.25" customHeight="1" x14ac:dyDescent="0.25">
      <c r="A20" s="181"/>
      <c r="B20" s="181"/>
      <c r="C20" s="181"/>
      <c r="D20" s="181"/>
      <c r="E20" s="181"/>
      <c r="F20" s="181"/>
      <c r="G20" s="181"/>
      <c r="H20" s="181"/>
      <c r="I20" s="181"/>
      <c r="J20" s="181"/>
      <c r="K20" s="181"/>
    </row>
    <row r="21" spans="1:11" s="184" customFormat="1" ht="43.5" customHeight="1" x14ac:dyDescent="0.2">
      <c r="A21" s="360" t="s">
        <v>74</v>
      </c>
      <c r="B21" s="361"/>
      <c r="C21" s="361"/>
      <c r="D21" s="361"/>
      <c r="E21" s="361"/>
      <c r="F21" s="361"/>
      <c r="G21" s="361"/>
      <c r="H21" s="361"/>
      <c r="I21" s="361"/>
    </row>
    <row r="22" spans="1:11" s="184" customFormat="1" ht="44.25" customHeight="1" x14ac:dyDescent="0.2">
      <c r="A22" s="362" t="s">
        <v>75</v>
      </c>
      <c r="B22" s="363"/>
      <c r="C22" s="363"/>
      <c r="D22" s="363"/>
      <c r="E22" s="363"/>
      <c r="F22" s="363"/>
      <c r="G22" s="363"/>
      <c r="H22" s="363"/>
      <c r="I22" s="363"/>
    </row>
    <row r="23" spans="1:11" s="184" customFormat="1" ht="11.25" x14ac:dyDescent="0.2">
      <c r="A23" s="362" t="s">
        <v>76</v>
      </c>
      <c r="B23" s="363"/>
      <c r="C23" s="363"/>
      <c r="D23" s="363"/>
      <c r="E23" s="363"/>
      <c r="F23" s="363"/>
      <c r="G23" s="363"/>
      <c r="H23" s="363"/>
      <c r="I23" s="363"/>
    </row>
    <row r="24" spans="1:11" s="184" customFormat="1" ht="11.25" x14ac:dyDescent="0.2">
      <c r="A24" s="364" t="s">
        <v>77</v>
      </c>
      <c r="B24" s="365"/>
      <c r="C24" s="365"/>
      <c r="D24" s="365"/>
      <c r="E24" s="365"/>
      <c r="F24" s="365"/>
      <c r="G24" s="365"/>
      <c r="H24" s="365"/>
      <c r="I24" s="365"/>
    </row>
    <row r="25" spans="1:11" s="184" customFormat="1" ht="11.25" x14ac:dyDescent="0.2">
      <c r="A25" s="186"/>
      <c r="B25" s="185"/>
      <c r="C25" s="185"/>
      <c r="D25" s="185"/>
      <c r="E25" s="185"/>
      <c r="F25" s="185"/>
      <c r="G25" s="185"/>
      <c r="H25" s="185"/>
      <c r="I25" s="185"/>
    </row>
    <row r="26" spans="1:11" s="184" customFormat="1" ht="11.25" x14ac:dyDescent="0.2">
      <c r="A26" s="364" t="s">
        <v>78</v>
      </c>
      <c r="B26" s="365"/>
      <c r="C26" s="365"/>
      <c r="D26" s="365"/>
      <c r="E26" s="365"/>
      <c r="F26" s="365"/>
      <c r="G26" s="365"/>
      <c r="H26" s="365"/>
      <c r="I26" s="365"/>
    </row>
    <row r="27" spans="1:11" s="184" customFormat="1" ht="11.25" x14ac:dyDescent="0.2">
      <c r="A27" s="187"/>
      <c r="B27" s="131"/>
      <c r="C27" s="188"/>
      <c r="D27" s="188"/>
      <c r="E27" s="188"/>
      <c r="F27" s="188"/>
      <c r="G27" s="189"/>
      <c r="H27" s="189"/>
      <c r="I27" s="190"/>
    </row>
    <row r="28" spans="1:11" s="184" customFormat="1" ht="11.25" x14ac:dyDescent="0.2">
      <c r="A28" s="187"/>
      <c r="B28" s="131"/>
      <c r="C28" s="188"/>
      <c r="D28" s="188"/>
      <c r="E28" s="188"/>
      <c r="F28" s="188"/>
      <c r="G28" s="189"/>
      <c r="H28" s="189"/>
      <c r="I28" s="190"/>
    </row>
    <row r="29" spans="1:11" s="132" customFormat="1" ht="11.25" x14ac:dyDescent="0.2">
      <c r="A29" s="191"/>
    </row>
    <row r="30" spans="1:11" s="132" customFormat="1" ht="11.25" x14ac:dyDescent="0.2">
      <c r="A30" s="192"/>
      <c r="B30" s="133" t="s">
        <v>79</v>
      </c>
      <c r="C30" s="193"/>
      <c r="D30" s="193"/>
      <c r="E30" s="194"/>
      <c r="F30" s="194"/>
    </row>
    <row r="31" spans="1:11" s="132" customFormat="1" ht="11.25" x14ac:dyDescent="0.2">
      <c r="A31" s="192"/>
      <c r="B31" s="183" t="s">
        <v>80</v>
      </c>
      <c r="C31" s="193"/>
      <c r="D31" s="193"/>
      <c r="E31" s="359" t="s">
        <v>234</v>
      </c>
      <c r="F31" s="359"/>
    </row>
    <row r="35" spans="1:1" ht="76.5" x14ac:dyDescent="0.25">
      <c r="A35" s="143" t="s">
        <v>222</v>
      </c>
    </row>
  </sheetData>
  <mergeCells count="18">
    <mergeCell ref="A10:B10"/>
    <mergeCell ref="A11:B11"/>
    <mergeCell ref="A12:J12"/>
    <mergeCell ref="A1:J3"/>
    <mergeCell ref="A6:B6"/>
    <mergeCell ref="A7:B7"/>
    <mergeCell ref="A8:B8"/>
    <mergeCell ref="A9:B9"/>
    <mergeCell ref="G17:G18"/>
    <mergeCell ref="H17:H18"/>
    <mergeCell ref="I17:I18"/>
    <mergeCell ref="J17:J18"/>
    <mergeCell ref="A21:I21"/>
    <mergeCell ref="A22:I22"/>
    <mergeCell ref="A23:I23"/>
    <mergeCell ref="A24:I24"/>
    <mergeCell ref="A26:I26"/>
    <mergeCell ref="E31:F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33"/>
  <sheetViews>
    <sheetView topLeftCell="A7" workbookViewId="0">
      <selection activeCell="A27" sqref="A27"/>
    </sheetView>
  </sheetViews>
  <sheetFormatPr defaultColWidth="9.140625" defaultRowHeight="15" x14ac:dyDescent="0.25"/>
  <cols>
    <col min="1" max="1" width="26.7109375" style="110" customWidth="1"/>
    <col min="2" max="2" width="30.7109375" style="110" customWidth="1"/>
    <col min="3" max="4" width="26.7109375" style="110" customWidth="1"/>
    <col min="5" max="5" width="11.7109375" style="110" customWidth="1"/>
    <col min="6" max="6" width="3.7109375" style="110" customWidth="1"/>
    <col min="7" max="10" width="11.7109375" style="110" customWidth="1"/>
    <col min="11" max="16384" width="9.140625" style="110"/>
  </cols>
  <sheetData>
    <row r="1" spans="1:41" ht="15" customHeight="1" x14ac:dyDescent="0.25">
      <c r="A1" s="381" t="s">
        <v>66</v>
      </c>
      <c r="B1" s="381"/>
      <c r="C1" s="381"/>
      <c r="D1" s="381"/>
      <c r="E1" s="381"/>
      <c r="F1" s="381"/>
      <c r="G1" s="381"/>
      <c r="H1" s="381"/>
      <c r="I1" s="381"/>
      <c r="J1" s="381"/>
      <c r="K1" s="50"/>
      <c r="AO1" s="9"/>
    </row>
    <row r="2" spans="1:41" ht="15" customHeight="1" x14ac:dyDescent="0.25">
      <c r="A2" s="381"/>
      <c r="B2" s="381"/>
      <c r="C2" s="381"/>
      <c r="D2" s="381"/>
      <c r="E2" s="381"/>
      <c r="F2" s="381"/>
      <c r="G2" s="381"/>
      <c r="H2" s="381"/>
      <c r="I2" s="381"/>
      <c r="J2" s="381"/>
      <c r="K2" s="50"/>
      <c r="AO2" s="9"/>
    </row>
    <row r="3" spans="1:41" ht="15" customHeight="1" x14ac:dyDescent="0.25">
      <c r="A3" s="381"/>
      <c r="B3" s="381"/>
      <c r="C3" s="381"/>
      <c r="D3" s="381"/>
      <c r="E3" s="381"/>
      <c r="F3" s="381"/>
      <c r="G3" s="381"/>
      <c r="H3" s="381"/>
      <c r="I3" s="381"/>
      <c r="J3" s="381"/>
      <c r="K3" s="50"/>
      <c r="AO3" s="9"/>
    </row>
    <row r="4" spans="1:41" s="45" customFormat="1" ht="15" customHeight="1" x14ac:dyDescent="0.25">
      <c r="A4" s="46" t="s">
        <v>67</v>
      </c>
      <c r="B4" s="46"/>
      <c r="C4" s="46"/>
      <c r="D4" s="46"/>
      <c r="E4" s="46"/>
      <c r="F4" s="46"/>
      <c r="G4" s="46"/>
      <c r="H4" s="46"/>
      <c r="I4" s="46"/>
      <c r="J4" s="46"/>
      <c r="K4" s="51"/>
    </row>
    <row r="5" spans="1:41" s="45" customFormat="1" ht="15" customHeight="1" x14ac:dyDescent="0.25">
      <c r="A5" s="46"/>
      <c r="B5" s="46"/>
      <c r="C5" s="46"/>
      <c r="D5" s="46"/>
      <c r="E5" s="46"/>
      <c r="F5" s="46"/>
      <c r="G5" s="46"/>
      <c r="H5" s="46"/>
      <c r="I5" s="46"/>
      <c r="J5" s="46"/>
      <c r="K5" s="51"/>
    </row>
    <row r="6" spans="1:41" ht="15" customHeight="1" x14ac:dyDescent="0.25">
      <c r="A6" s="366" t="s">
        <v>68</v>
      </c>
      <c r="B6" s="366"/>
      <c r="C6" s="47"/>
      <c r="D6" s="47"/>
      <c r="E6" s="47"/>
      <c r="F6" s="47"/>
      <c r="G6" s="47"/>
      <c r="H6" s="48"/>
      <c r="I6" s="47"/>
      <c r="J6" s="48"/>
      <c r="K6" s="50"/>
      <c r="AO6" s="9"/>
    </row>
    <row r="7" spans="1:41" ht="15" customHeight="1" x14ac:dyDescent="0.25">
      <c r="A7" s="366" t="s">
        <v>69</v>
      </c>
      <c r="B7" s="366"/>
      <c r="C7" s="47"/>
      <c r="D7" s="47"/>
      <c r="E7" s="47"/>
      <c r="F7" s="47"/>
      <c r="G7" s="47"/>
      <c r="H7" s="48"/>
      <c r="I7" s="47"/>
      <c r="J7" s="48"/>
      <c r="K7" s="50"/>
      <c r="AO7" s="9"/>
    </row>
    <row r="8" spans="1:41" ht="15" customHeight="1" x14ac:dyDescent="0.25">
      <c r="A8" s="366" t="s">
        <v>70</v>
      </c>
      <c r="B8" s="366"/>
      <c r="C8" s="47"/>
      <c r="D8" s="47"/>
      <c r="E8" s="47"/>
      <c r="F8" s="47"/>
      <c r="G8" s="47"/>
      <c r="H8" s="48"/>
      <c r="I8" s="47"/>
      <c r="J8" s="48"/>
      <c r="K8" s="50"/>
      <c r="AO8" s="9"/>
    </row>
    <row r="9" spans="1:41" ht="15" customHeight="1" x14ac:dyDescent="0.25">
      <c r="A9" s="366" t="s">
        <v>71</v>
      </c>
      <c r="B9" s="366"/>
      <c r="C9" s="47"/>
      <c r="D9" s="47"/>
      <c r="E9" s="47"/>
      <c r="F9" s="47"/>
      <c r="G9" s="47"/>
      <c r="H9" s="48"/>
      <c r="I9" s="47"/>
      <c r="J9" s="48"/>
      <c r="K9" s="50"/>
      <c r="AO9" s="9"/>
    </row>
    <row r="10" spans="1:41" ht="15" customHeight="1" x14ac:dyDescent="0.25">
      <c r="A10" s="366" t="s">
        <v>72</v>
      </c>
      <c r="B10" s="366"/>
      <c r="C10" s="47"/>
      <c r="D10" s="47"/>
      <c r="E10" s="47"/>
      <c r="F10" s="47"/>
      <c r="G10" s="47"/>
      <c r="H10" s="48"/>
      <c r="I10" s="47"/>
      <c r="J10" s="48"/>
      <c r="K10" s="50"/>
      <c r="AO10" s="9"/>
    </row>
    <row r="11" spans="1:41" ht="15" customHeight="1" x14ac:dyDescent="0.25">
      <c r="A11" s="366" t="s">
        <v>73</v>
      </c>
      <c r="B11" s="366"/>
      <c r="C11" s="47"/>
      <c r="D11" s="47"/>
      <c r="E11" s="47"/>
      <c r="F11" s="47"/>
      <c r="G11" s="47"/>
      <c r="H11" s="48"/>
      <c r="I11" s="47"/>
      <c r="J11" s="48"/>
      <c r="K11" s="50"/>
      <c r="AO11" s="9"/>
    </row>
    <row r="12" spans="1:41" ht="30" customHeight="1" thickBot="1" x14ac:dyDescent="0.3">
      <c r="A12" s="379" t="s">
        <v>177</v>
      </c>
      <c r="B12" s="380"/>
      <c r="C12" s="380"/>
      <c r="D12" s="380"/>
      <c r="E12" s="380"/>
      <c r="F12" s="380"/>
      <c r="G12" s="380"/>
      <c r="H12" s="380"/>
      <c r="I12" s="380"/>
      <c r="J12" s="380"/>
      <c r="K12" s="50"/>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208" t="s">
        <v>267</v>
      </c>
      <c r="B14" s="67"/>
      <c r="C14" s="67"/>
      <c r="D14" s="67"/>
      <c r="E14" s="67"/>
      <c r="F14" s="67"/>
      <c r="G14" s="67"/>
      <c r="H14" s="67"/>
      <c r="I14" s="67"/>
      <c r="J14" s="67"/>
    </row>
    <row r="15" spans="1:41" ht="35.25" customHeight="1" x14ac:dyDescent="0.25">
      <c r="A15" s="67" t="s">
        <v>485</v>
      </c>
      <c r="B15" s="21" t="s">
        <v>486</v>
      </c>
      <c r="C15" s="111" t="s">
        <v>39</v>
      </c>
      <c r="D15" s="111" t="s">
        <v>39</v>
      </c>
      <c r="E15" s="263">
        <v>2000</v>
      </c>
      <c r="F15" s="10" t="s">
        <v>5</v>
      </c>
      <c r="G15" s="112" t="s">
        <v>39</v>
      </c>
      <c r="H15" s="113" t="e">
        <f t="shared" ref="H15" si="0">SUM(E15*G15)</f>
        <v>#VALUE!</v>
      </c>
      <c r="I15" s="112" t="s">
        <v>39</v>
      </c>
      <c r="J15" s="113" t="e">
        <f t="shared" ref="J15" si="1">SUM(G15*H15+H15/100*I15)</f>
        <v>#VALUE!</v>
      </c>
    </row>
    <row r="16" spans="1:41" s="24" customFormat="1" x14ac:dyDescent="0.25">
      <c r="A16" s="181"/>
      <c r="B16" s="181"/>
      <c r="C16" s="181"/>
      <c r="D16" s="181"/>
      <c r="E16" s="181"/>
      <c r="F16" s="181"/>
      <c r="G16" s="373" t="s">
        <v>235</v>
      </c>
      <c r="H16" s="375" t="e">
        <f>SUM(#REF!)</f>
        <v>#REF!</v>
      </c>
      <c r="I16" s="373" t="s">
        <v>236</v>
      </c>
      <c r="J16" s="377" t="e">
        <f>SUM(#REF!)</f>
        <v>#REF!</v>
      </c>
      <c r="K16" s="181"/>
    </row>
    <row r="17" spans="1:11" s="24" customFormat="1" ht="32.25" customHeight="1" x14ac:dyDescent="0.25">
      <c r="A17" s="179" t="s">
        <v>59</v>
      </c>
      <c r="B17" s="179" t="s">
        <v>988</v>
      </c>
      <c r="C17" s="181"/>
      <c r="D17" s="181"/>
      <c r="E17" s="181"/>
      <c r="F17" s="181"/>
      <c r="G17" s="374"/>
      <c r="H17" s="376"/>
      <c r="I17" s="374"/>
      <c r="J17" s="378"/>
      <c r="K17" s="181"/>
    </row>
    <row r="18" spans="1:11" s="24" customFormat="1" ht="23.25" customHeight="1" x14ac:dyDescent="0.25">
      <c r="A18" s="129" t="s">
        <v>60</v>
      </c>
      <c r="B18" s="130" t="s">
        <v>61</v>
      </c>
      <c r="C18" s="181"/>
      <c r="D18" s="181"/>
      <c r="E18" s="181"/>
      <c r="F18" s="181"/>
      <c r="G18" s="181"/>
      <c r="H18" s="181"/>
      <c r="I18" s="181"/>
      <c r="J18" s="181"/>
      <c r="K18" s="181"/>
    </row>
    <row r="19" spans="1:11" s="24" customFormat="1" ht="23.25" customHeight="1" x14ac:dyDescent="0.25">
      <c r="A19" s="181"/>
      <c r="B19" s="181"/>
      <c r="C19" s="181"/>
      <c r="D19" s="181"/>
      <c r="E19" s="181"/>
      <c r="F19" s="181"/>
      <c r="G19" s="181"/>
      <c r="H19" s="181"/>
      <c r="I19" s="181"/>
      <c r="J19" s="181"/>
      <c r="K19" s="181"/>
    </row>
    <row r="20" spans="1:11" s="184" customFormat="1" ht="43.5" customHeight="1" x14ac:dyDescent="0.2">
      <c r="A20" s="360" t="s">
        <v>74</v>
      </c>
      <c r="B20" s="361"/>
      <c r="C20" s="361"/>
      <c r="D20" s="361"/>
      <c r="E20" s="361"/>
      <c r="F20" s="361"/>
      <c r="G20" s="361"/>
      <c r="H20" s="361"/>
      <c r="I20" s="361"/>
    </row>
    <row r="21" spans="1:11" s="184" customFormat="1" ht="44.25" customHeight="1" x14ac:dyDescent="0.2">
      <c r="A21" s="362" t="s">
        <v>75</v>
      </c>
      <c r="B21" s="363"/>
      <c r="C21" s="363"/>
      <c r="D21" s="363"/>
      <c r="E21" s="363"/>
      <c r="F21" s="363"/>
      <c r="G21" s="363"/>
      <c r="H21" s="363"/>
      <c r="I21" s="363"/>
    </row>
    <row r="22" spans="1:11" s="184" customFormat="1" ht="11.25" x14ac:dyDescent="0.2">
      <c r="A22" s="362" t="s">
        <v>76</v>
      </c>
      <c r="B22" s="363"/>
      <c r="C22" s="363"/>
      <c r="D22" s="363"/>
      <c r="E22" s="363"/>
      <c r="F22" s="363"/>
      <c r="G22" s="363"/>
      <c r="H22" s="363"/>
      <c r="I22" s="363"/>
    </row>
    <row r="23" spans="1:11" s="184" customFormat="1" ht="11.25" x14ac:dyDescent="0.2">
      <c r="A23" s="364" t="s">
        <v>77</v>
      </c>
      <c r="B23" s="365"/>
      <c r="C23" s="365"/>
      <c r="D23" s="365"/>
      <c r="E23" s="365"/>
      <c r="F23" s="365"/>
      <c r="G23" s="365"/>
      <c r="H23" s="365"/>
      <c r="I23" s="365"/>
    </row>
    <row r="24" spans="1:11" s="184" customFormat="1" ht="11.25" x14ac:dyDescent="0.2">
      <c r="A24" s="186"/>
      <c r="B24" s="185"/>
      <c r="C24" s="185"/>
      <c r="D24" s="185"/>
      <c r="E24" s="185"/>
      <c r="F24" s="185"/>
      <c r="G24" s="185"/>
      <c r="H24" s="185"/>
      <c r="I24" s="185"/>
    </row>
    <row r="25" spans="1:11" s="184" customFormat="1" ht="11.25" x14ac:dyDescent="0.2">
      <c r="A25" s="364" t="s">
        <v>78</v>
      </c>
      <c r="B25" s="365"/>
      <c r="C25" s="365"/>
      <c r="D25" s="365"/>
      <c r="E25" s="365"/>
      <c r="F25" s="365"/>
      <c r="G25" s="365"/>
      <c r="H25" s="365"/>
      <c r="I25" s="365"/>
    </row>
    <row r="26" spans="1:11" s="184" customFormat="1" ht="11.25" x14ac:dyDescent="0.2">
      <c r="A26" s="187"/>
      <c r="B26" s="131"/>
      <c r="C26" s="188"/>
      <c r="D26" s="188"/>
      <c r="E26" s="188"/>
      <c r="F26" s="188"/>
      <c r="G26" s="189"/>
      <c r="H26" s="189"/>
      <c r="I26" s="190"/>
    </row>
    <row r="27" spans="1:11" s="184" customFormat="1" ht="11.25" x14ac:dyDescent="0.2">
      <c r="A27" s="187"/>
      <c r="B27" s="131"/>
      <c r="C27" s="188"/>
      <c r="D27" s="188"/>
      <c r="E27" s="188"/>
      <c r="F27" s="188"/>
      <c r="G27" s="189"/>
      <c r="H27" s="189"/>
      <c r="I27" s="190"/>
    </row>
    <row r="28" spans="1:11" s="132" customFormat="1" ht="11.25" x14ac:dyDescent="0.2">
      <c r="A28" s="191"/>
    </row>
    <row r="29" spans="1:11" s="132" customFormat="1" ht="11.25" x14ac:dyDescent="0.2">
      <c r="A29" s="192"/>
      <c r="B29" s="133" t="s">
        <v>79</v>
      </c>
      <c r="C29" s="193"/>
      <c r="D29" s="193"/>
      <c r="E29" s="194"/>
      <c r="F29" s="194"/>
    </row>
    <row r="30" spans="1:11" s="132" customFormat="1" ht="11.25" x14ac:dyDescent="0.2">
      <c r="A30" s="192"/>
      <c r="B30" s="183" t="s">
        <v>80</v>
      </c>
      <c r="C30" s="193"/>
      <c r="D30" s="193"/>
      <c r="E30" s="359" t="s">
        <v>234</v>
      </c>
      <c r="F30" s="359"/>
    </row>
    <row r="32" spans="1:11" s="144" customFormat="1" ht="15.75" customHeight="1" x14ac:dyDescent="0.25">
      <c r="A32" s="403" t="s">
        <v>217</v>
      </c>
      <c r="B32" s="403"/>
      <c r="C32" s="403"/>
      <c r="D32" s="403"/>
      <c r="E32" s="403"/>
      <c r="F32" s="403"/>
      <c r="G32" s="403"/>
      <c r="H32" s="403"/>
      <c r="I32" s="403"/>
      <c r="J32" s="403"/>
      <c r="K32" s="403"/>
    </row>
    <row r="33" spans="1:11" ht="15" customHeight="1" x14ac:dyDescent="0.25">
      <c r="A33" s="403"/>
      <c r="B33" s="403"/>
      <c r="C33" s="403"/>
      <c r="D33" s="403"/>
      <c r="E33" s="403"/>
      <c r="F33" s="403"/>
      <c r="G33" s="403"/>
      <c r="H33" s="403"/>
      <c r="I33" s="403"/>
      <c r="J33" s="403"/>
      <c r="K33" s="403"/>
    </row>
  </sheetData>
  <mergeCells count="19">
    <mergeCell ref="A1:J3"/>
    <mergeCell ref="A6:B6"/>
    <mergeCell ref="A7:B7"/>
    <mergeCell ref="A8:B8"/>
    <mergeCell ref="A9:B9"/>
    <mergeCell ref="A23:I23"/>
    <mergeCell ref="A25:I25"/>
    <mergeCell ref="E30:F30"/>
    <mergeCell ref="A32:K33"/>
    <mergeCell ref="A10:B10"/>
    <mergeCell ref="A11:B11"/>
    <mergeCell ref="A12:J12"/>
    <mergeCell ref="G16:G17"/>
    <mergeCell ref="H16:H17"/>
    <mergeCell ref="I16:I17"/>
    <mergeCell ref="J16:J17"/>
    <mergeCell ref="A20:I20"/>
    <mergeCell ref="A21:I21"/>
    <mergeCell ref="A22:I2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sheetPr>
  <dimension ref="A1:AO45"/>
  <sheetViews>
    <sheetView topLeftCell="A10" workbookViewId="0">
      <selection activeCell="C33" sqref="C33"/>
    </sheetView>
  </sheetViews>
  <sheetFormatPr defaultColWidth="9.140625" defaultRowHeight="15" x14ac:dyDescent="0.25"/>
  <cols>
    <col min="1" max="1" width="26.7109375" style="110" customWidth="1"/>
    <col min="2" max="2" width="30.7109375" style="110" customWidth="1"/>
    <col min="3" max="4" width="26.7109375" style="110" customWidth="1"/>
    <col min="5" max="5" width="11.7109375" style="110" customWidth="1"/>
    <col min="6" max="6" width="3.7109375" style="110" customWidth="1"/>
    <col min="7" max="10" width="11.7109375" style="110" customWidth="1"/>
    <col min="11" max="16384" width="9.140625" style="110"/>
  </cols>
  <sheetData>
    <row r="1" spans="1:41" ht="15" customHeight="1" x14ac:dyDescent="0.25">
      <c r="A1" s="381" t="s">
        <v>66</v>
      </c>
      <c r="B1" s="381"/>
      <c r="C1" s="381"/>
      <c r="D1" s="381"/>
      <c r="E1" s="381"/>
      <c r="F1" s="381"/>
      <c r="G1" s="381"/>
      <c r="H1" s="381"/>
      <c r="I1" s="381"/>
      <c r="J1" s="381"/>
      <c r="K1" s="50"/>
      <c r="AO1" s="9"/>
    </row>
    <row r="2" spans="1:41" ht="15" customHeight="1" x14ac:dyDescent="0.25">
      <c r="A2" s="381"/>
      <c r="B2" s="381"/>
      <c r="C2" s="381"/>
      <c r="D2" s="381"/>
      <c r="E2" s="381"/>
      <c r="F2" s="381"/>
      <c r="G2" s="381"/>
      <c r="H2" s="381"/>
      <c r="I2" s="381"/>
      <c r="J2" s="381"/>
      <c r="K2" s="50"/>
      <c r="AO2" s="9"/>
    </row>
    <row r="3" spans="1:41" ht="15" customHeight="1" x14ac:dyDescent="0.25">
      <c r="A3" s="381"/>
      <c r="B3" s="381"/>
      <c r="C3" s="381"/>
      <c r="D3" s="381"/>
      <c r="E3" s="381"/>
      <c r="F3" s="381"/>
      <c r="G3" s="381"/>
      <c r="H3" s="381"/>
      <c r="I3" s="381"/>
      <c r="J3" s="381"/>
      <c r="K3" s="50"/>
      <c r="AO3" s="9"/>
    </row>
    <row r="4" spans="1:41" s="45" customFormat="1" ht="15" customHeight="1" x14ac:dyDescent="0.25">
      <c r="A4" s="46" t="s">
        <v>67</v>
      </c>
      <c r="B4" s="46"/>
      <c r="C4" s="46"/>
      <c r="D4" s="46"/>
      <c r="E4" s="46"/>
      <c r="F4" s="46"/>
      <c r="G4" s="46"/>
      <c r="H4" s="46"/>
      <c r="I4" s="46"/>
      <c r="J4" s="46"/>
      <c r="K4" s="51"/>
    </row>
    <row r="5" spans="1:41" s="45" customFormat="1" ht="15" customHeight="1" x14ac:dyDescent="0.25">
      <c r="A5" s="46"/>
      <c r="B5" s="46"/>
      <c r="C5" s="46"/>
      <c r="D5" s="46"/>
      <c r="E5" s="46"/>
      <c r="F5" s="46"/>
      <c r="G5" s="46"/>
      <c r="H5" s="46"/>
      <c r="I5" s="46"/>
      <c r="J5" s="46"/>
      <c r="K5" s="51"/>
    </row>
    <row r="6" spans="1:41" ht="15" customHeight="1" x14ac:dyDescent="0.25">
      <c r="A6" s="366" t="s">
        <v>68</v>
      </c>
      <c r="B6" s="366"/>
      <c r="C6" s="47"/>
      <c r="D6" s="47"/>
      <c r="E6" s="47"/>
      <c r="F6" s="47"/>
      <c r="G6" s="47"/>
      <c r="H6" s="48"/>
      <c r="I6" s="47"/>
      <c r="J6" s="48"/>
      <c r="K6" s="50"/>
      <c r="AO6" s="9"/>
    </row>
    <row r="7" spans="1:41" ht="15" customHeight="1" x14ac:dyDescent="0.25">
      <c r="A7" s="366" t="s">
        <v>69</v>
      </c>
      <c r="B7" s="366"/>
      <c r="C7" s="47"/>
      <c r="D7" s="47"/>
      <c r="E7" s="47"/>
      <c r="F7" s="47"/>
      <c r="G7" s="47"/>
      <c r="H7" s="48"/>
      <c r="I7" s="47"/>
      <c r="J7" s="48"/>
      <c r="K7" s="50"/>
      <c r="AO7" s="9"/>
    </row>
    <row r="8" spans="1:41" ht="15" customHeight="1" x14ac:dyDescent="0.25">
      <c r="A8" s="366" t="s">
        <v>70</v>
      </c>
      <c r="B8" s="366"/>
      <c r="C8" s="47"/>
      <c r="D8" s="47"/>
      <c r="E8" s="47"/>
      <c r="F8" s="47"/>
      <c r="G8" s="47"/>
      <c r="H8" s="48"/>
      <c r="I8" s="47"/>
      <c r="J8" s="48"/>
      <c r="K8" s="50"/>
      <c r="AO8" s="9"/>
    </row>
    <row r="9" spans="1:41" ht="15" customHeight="1" x14ac:dyDescent="0.25">
      <c r="A9" s="366" t="s">
        <v>71</v>
      </c>
      <c r="B9" s="366"/>
      <c r="C9" s="47"/>
      <c r="D9" s="47"/>
      <c r="E9" s="47"/>
      <c r="F9" s="47"/>
      <c r="G9" s="47"/>
      <c r="H9" s="48"/>
      <c r="I9" s="47"/>
      <c r="J9" s="48"/>
      <c r="K9" s="50"/>
      <c r="AO9" s="9"/>
    </row>
    <row r="10" spans="1:41" ht="15" customHeight="1" x14ac:dyDescent="0.25">
      <c r="A10" s="366" t="s">
        <v>72</v>
      </c>
      <c r="B10" s="366"/>
      <c r="C10" s="47"/>
      <c r="D10" s="47"/>
      <c r="E10" s="47"/>
      <c r="F10" s="47"/>
      <c r="G10" s="47"/>
      <c r="H10" s="48"/>
      <c r="I10" s="47"/>
      <c r="J10" s="48"/>
      <c r="K10" s="50"/>
      <c r="AO10" s="9"/>
    </row>
    <row r="11" spans="1:41" ht="15" customHeight="1" x14ac:dyDescent="0.25">
      <c r="A11" s="366" t="s">
        <v>73</v>
      </c>
      <c r="B11" s="366"/>
      <c r="C11" s="47"/>
      <c r="D11" s="47"/>
      <c r="E11" s="47"/>
      <c r="F11" s="47"/>
      <c r="G11" s="47"/>
      <c r="H11" s="48"/>
      <c r="I11" s="47"/>
      <c r="J11" s="48"/>
      <c r="K11" s="50"/>
      <c r="AO11" s="9"/>
    </row>
    <row r="12" spans="1:41" ht="30" customHeight="1" thickBot="1" x14ac:dyDescent="0.3">
      <c r="A12" s="379" t="s">
        <v>177</v>
      </c>
      <c r="B12" s="380"/>
      <c r="C12" s="380"/>
      <c r="D12" s="380"/>
      <c r="E12" s="380"/>
      <c r="F12" s="380"/>
      <c r="G12" s="380"/>
      <c r="H12" s="380"/>
      <c r="I12" s="380"/>
      <c r="J12" s="380"/>
      <c r="K12" s="50"/>
    </row>
    <row r="13" spans="1:41" ht="90" customHeight="1" thickBot="1" x14ac:dyDescent="0.3">
      <c r="A13" s="4" t="s">
        <v>12</v>
      </c>
      <c r="B13" s="4" t="s">
        <v>179</v>
      </c>
      <c r="C13" s="4" t="s">
        <v>14</v>
      </c>
      <c r="D13" s="4" t="s">
        <v>13</v>
      </c>
      <c r="E13" s="4" t="s">
        <v>6</v>
      </c>
      <c r="F13" s="4" t="s">
        <v>4</v>
      </c>
      <c r="G13" s="5" t="s">
        <v>7</v>
      </c>
      <c r="H13" s="5" t="s">
        <v>8</v>
      </c>
      <c r="I13" s="6" t="s">
        <v>178</v>
      </c>
      <c r="J13" s="7" t="s">
        <v>9</v>
      </c>
    </row>
    <row r="14" spans="1:41" ht="17.25" x14ac:dyDescent="0.25">
      <c r="A14" s="208" t="s">
        <v>265</v>
      </c>
      <c r="B14" s="67"/>
      <c r="C14" s="67"/>
      <c r="D14" s="67"/>
      <c r="E14" s="67"/>
      <c r="F14" s="67"/>
      <c r="G14" s="67"/>
      <c r="H14" s="67"/>
      <c r="I14" s="67"/>
      <c r="J14" s="67"/>
    </row>
    <row r="15" spans="1:41" x14ac:dyDescent="0.25">
      <c r="A15" s="67" t="s">
        <v>251</v>
      </c>
      <c r="B15" s="114" t="s">
        <v>538</v>
      </c>
      <c r="C15" s="111" t="s">
        <v>39</v>
      </c>
      <c r="D15" s="111" t="s">
        <v>39</v>
      </c>
      <c r="E15" s="68">
        <v>90</v>
      </c>
      <c r="F15" s="10" t="s">
        <v>5</v>
      </c>
      <c r="G15" s="112" t="s">
        <v>39</v>
      </c>
      <c r="H15" s="113" t="e">
        <f t="shared" ref="H15:H30" si="0">SUM(E15*G15)</f>
        <v>#VALUE!</v>
      </c>
      <c r="I15" s="112" t="s">
        <v>39</v>
      </c>
      <c r="J15" s="113" t="e">
        <f t="shared" ref="J15:J30" si="1">SUM(G15*H15+H15/100*I15)</f>
        <v>#VALUE!</v>
      </c>
    </row>
    <row r="16" spans="1:41" x14ac:dyDescent="0.25">
      <c r="A16" s="67" t="s">
        <v>167</v>
      </c>
      <c r="B16" s="114" t="s">
        <v>540</v>
      </c>
      <c r="C16" s="111" t="s">
        <v>39</v>
      </c>
      <c r="D16" s="111" t="s">
        <v>39</v>
      </c>
      <c r="E16" s="68">
        <v>3</v>
      </c>
      <c r="F16" s="10" t="s">
        <v>5</v>
      </c>
      <c r="G16" s="112" t="s">
        <v>39</v>
      </c>
      <c r="H16" s="113" t="e">
        <f t="shared" si="0"/>
        <v>#VALUE!</v>
      </c>
      <c r="I16" s="112" t="s">
        <v>39</v>
      </c>
      <c r="J16" s="113" t="e">
        <f t="shared" si="1"/>
        <v>#VALUE!</v>
      </c>
    </row>
    <row r="17" spans="1:11" x14ac:dyDescent="0.25">
      <c r="A17" s="67" t="s">
        <v>254</v>
      </c>
      <c r="B17" s="114" t="s">
        <v>282</v>
      </c>
      <c r="C17" s="111" t="s">
        <v>39</v>
      </c>
      <c r="D17" s="111" t="s">
        <v>39</v>
      </c>
      <c r="E17" s="68">
        <v>90</v>
      </c>
      <c r="F17" s="10" t="s">
        <v>5</v>
      </c>
      <c r="G17" s="112" t="s">
        <v>39</v>
      </c>
      <c r="H17" s="113" t="e">
        <f t="shared" si="0"/>
        <v>#VALUE!</v>
      </c>
      <c r="I17" s="112" t="s">
        <v>39</v>
      </c>
      <c r="J17" s="113" t="e">
        <f t="shared" si="1"/>
        <v>#VALUE!</v>
      </c>
    </row>
    <row r="18" spans="1:11" x14ac:dyDescent="0.25">
      <c r="A18" s="67" t="s">
        <v>257</v>
      </c>
      <c r="B18" s="114" t="s">
        <v>539</v>
      </c>
      <c r="C18" s="111" t="s">
        <v>39</v>
      </c>
      <c r="D18" s="111" t="s">
        <v>39</v>
      </c>
      <c r="E18" s="68">
        <v>60</v>
      </c>
      <c r="F18" s="10" t="s">
        <v>5</v>
      </c>
      <c r="G18" s="112" t="s">
        <v>39</v>
      </c>
      <c r="H18" s="113" t="e">
        <f t="shared" si="0"/>
        <v>#VALUE!</v>
      </c>
      <c r="I18" s="112" t="s">
        <v>39</v>
      </c>
      <c r="J18" s="113" t="e">
        <f t="shared" si="1"/>
        <v>#VALUE!</v>
      </c>
    </row>
    <row r="19" spans="1:11" x14ac:dyDescent="0.25">
      <c r="A19" s="67" t="s">
        <v>258</v>
      </c>
      <c r="B19" s="114" t="s">
        <v>540</v>
      </c>
      <c r="C19" s="111" t="s">
        <v>39</v>
      </c>
      <c r="D19" s="111" t="s">
        <v>39</v>
      </c>
      <c r="E19" s="68">
        <v>60</v>
      </c>
      <c r="F19" s="10" t="s">
        <v>5</v>
      </c>
      <c r="G19" s="112" t="s">
        <v>39</v>
      </c>
      <c r="H19" s="113" t="e">
        <f t="shared" si="0"/>
        <v>#VALUE!</v>
      </c>
      <c r="I19" s="112" t="s">
        <v>39</v>
      </c>
      <c r="J19" s="113" t="e">
        <f t="shared" si="1"/>
        <v>#VALUE!</v>
      </c>
    </row>
    <row r="20" spans="1:11" x14ac:dyDescent="0.25">
      <c r="A20" s="67" t="s">
        <v>526</v>
      </c>
      <c r="B20" s="114" t="s">
        <v>540</v>
      </c>
      <c r="C20" s="111" t="s">
        <v>39</v>
      </c>
      <c r="D20" s="111" t="s">
        <v>39</v>
      </c>
      <c r="E20" s="68">
        <v>60</v>
      </c>
      <c r="F20" s="10" t="s">
        <v>5</v>
      </c>
      <c r="G20" s="112" t="s">
        <v>39</v>
      </c>
      <c r="H20" s="113" t="e">
        <f t="shared" ref="H20" si="2">SUM(E20*G20)</f>
        <v>#VALUE!</v>
      </c>
      <c r="I20" s="112" t="s">
        <v>39</v>
      </c>
      <c r="J20" s="113" t="e">
        <f t="shared" ref="J20" si="3">SUM(G20*H20+H20/100*I20)</f>
        <v>#VALUE!</v>
      </c>
    </row>
    <row r="21" spans="1:11" x14ac:dyDescent="0.25">
      <c r="A21" s="67" t="s">
        <v>168</v>
      </c>
      <c r="B21" s="114" t="s">
        <v>541</v>
      </c>
      <c r="C21" s="111" t="s">
        <v>39</v>
      </c>
      <c r="D21" s="111" t="s">
        <v>39</v>
      </c>
      <c r="E21" s="68">
        <v>100</v>
      </c>
      <c r="F21" s="10" t="s">
        <v>5</v>
      </c>
      <c r="G21" s="112" t="s">
        <v>39</v>
      </c>
      <c r="H21" s="113" t="e">
        <f t="shared" si="0"/>
        <v>#VALUE!</v>
      </c>
      <c r="I21" s="112" t="s">
        <v>39</v>
      </c>
      <c r="J21" s="113" t="e">
        <f t="shared" si="1"/>
        <v>#VALUE!</v>
      </c>
    </row>
    <row r="22" spans="1:11" x14ac:dyDescent="0.25">
      <c r="A22" s="67" t="s">
        <v>170</v>
      </c>
      <c r="B22" s="114" t="s">
        <v>542</v>
      </c>
      <c r="C22" s="111" t="s">
        <v>39</v>
      </c>
      <c r="D22" s="111" t="s">
        <v>39</v>
      </c>
      <c r="E22" s="68">
        <v>40</v>
      </c>
      <c r="F22" s="10" t="s">
        <v>5</v>
      </c>
      <c r="G22" s="112" t="s">
        <v>39</v>
      </c>
      <c r="H22" s="113" t="e">
        <f t="shared" si="0"/>
        <v>#VALUE!</v>
      </c>
      <c r="I22" s="112" t="s">
        <v>39</v>
      </c>
      <c r="J22" s="113" t="e">
        <f t="shared" si="1"/>
        <v>#VALUE!</v>
      </c>
    </row>
    <row r="23" spans="1:11" x14ac:dyDescent="0.25">
      <c r="A23" s="67" t="s">
        <v>252</v>
      </c>
      <c r="B23" s="114" t="s">
        <v>171</v>
      </c>
      <c r="C23" s="111" t="s">
        <v>39</v>
      </c>
      <c r="D23" s="111" t="s">
        <v>39</v>
      </c>
      <c r="E23" s="68">
        <v>190</v>
      </c>
      <c r="F23" s="10" t="s">
        <v>5</v>
      </c>
      <c r="G23" s="112" t="s">
        <v>39</v>
      </c>
      <c r="H23" s="113" t="e">
        <f t="shared" si="0"/>
        <v>#VALUE!</v>
      </c>
      <c r="I23" s="112" t="s">
        <v>39</v>
      </c>
      <c r="J23" s="113" t="e">
        <f t="shared" si="1"/>
        <v>#VALUE!</v>
      </c>
    </row>
    <row r="24" spans="1:11" x14ac:dyDescent="0.25">
      <c r="A24" s="67" t="s">
        <v>169</v>
      </c>
      <c r="B24" s="114"/>
      <c r="C24" s="111" t="s">
        <v>39</v>
      </c>
      <c r="D24" s="111" t="s">
        <v>39</v>
      </c>
      <c r="E24" s="68">
        <v>130</v>
      </c>
      <c r="F24" s="10" t="s">
        <v>5</v>
      </c>
      <c r="G24" s="112" t="s">
        <v>39</v>
      </c>
      <c r="H24" s="113" t="e">
        <f t="shared" si="0"/>
        <v>#VALUE!</v>
      </c>
      <c r="I24" s="112" t="s">
        <v>39</v>
      </c>
      <c r="J24" s="113" t="e">
        <f t="shared" si="1"/>
        <v>#VALUE!</v>
      </c>
    </row>
    <row r="25" spans="1:11" x14ac:dyDescent="0.25">
      <c r="A25" s="67" t="s">
        <v>250</v>
      </c>
      <c r="B25" s="114"/>
      <c r="C25" s="111" t="s">
        <v>39</v>
      </c>
      <c r="D25" s="111" t="s">
        <v>39</v>
      </c>
      <c r="E25" s="68">
        <v>20</v>
      </c>
      <c r="F25" s="10" t="s">
        <v>5</v>
      </c>
      <c r="G25" s="112" t="s">
        <v>39</v>
      </c>
      <c r="H25" s="113" t="e">
        <f t="shared" si="0"/>
        <v>#VALUE!</v>
      </c>
      <c r="I25" s="112" t="s">
        <v>39</v>
      </c>
      <c r="J25" s="113" t="e">
        <f t="shared" si="1"/>
        <v>#VALUE!</v>
      </c>
    </row>
    <row r="26" spans="1:11" x14ac:dyDescent="0.25">
      <c r="A26" s="67" t="s">
        <v>253</v>
      </c>
      <c r="B26" s="114" t="s">
        <v>543</v>
      </c>
      <c r="C26" s="111" t="s">
        <v>39</v>
      </c>
      <c r="D26" s="111" t="s">
        <v>39</v>
      </c>
      <c r="E26" s="68">
        <v>120</v>
      </c>
      <c r="F26" s="10" t="s">
        <v>5</v>
      </c>
      <c r="G26" s="112" t="s">
        <v>39</v>
      </c>
      <c r="H26" s="113" t="e">
        <f t="shared" si="0"/>
        <v>#VALUE!</v>
      </c>
      <c r="I26" s="112" t="s">
        <v>39</v>
      </c>
      <c r="J26" s="113" t="e">
        <f t="shared" si="1"/>
        <v>#VALUE!</v>
      </c>
    </row>
    <row r="27" spans="1:11" x14ac:dyDescent="0.25">
      <c r="A27" s="67" t="s">
        <v>535</v>
      </c>
      <c r="B27" s="114" t="s">
        <v>534</v>
      </c>
      <c r="C27" s="111" t="s">
        <v>39</v>
      </c>
      <c r="D27" s="111" t="s">
        <v>39</v>
      </c>
      <c r="E27" s="68">
        <v>200</v>
      </c>
      <c r="F27" s="10" t="s">
        <v>5</v>
      </c>
      <c r="G27" s="112" t="s">
        <v>39</v>
      </c>
      <c r="H27" s="113" t="e">
        <f>SUM(E27*G27)</f>
        <v>#VALUE!</v>
      </c>
      <c r="I27" s="112" t="s">
        <v>39</v>
      </c>
      <c r="J27" s="113" t="e">
        <f>SUM(G27*H27+H27/100*I27)</f>
        <v>#VALUE!</v>
      </c>
    </row>
    <row r="28" spans="1:11" x14ac:dyDescent="0.25">
      <c r="A28" s="67" t="s">
        <v>259</v>
      </c>
      <c r="B28" s="114" t="s">
        <v>537</v>
      </c>
      <c r="C28" s="111" t="s">
        <v>39</v>
      </c>
      <c r="D28" s="111" t="s">
        <v>39</v>
      </c>
      <c r="E28" s="68">
        <v>20</v>
      </c>
      <c r="F28" s="10" t="s">
        <v>5</v>
      </c>
      <c r="G28" s="112" t="s">
        <v>39</v>
      </c>
      <c r="H28" s="113" t="e">
        <f>SUM(E28*G28)</f>
        <v>#VALUE!</v>
      </c>
      <c r="I28" s="112" t="s">
        <v>39</v>
      </c>
      <c r="J28" s="113" t="e">
        <f>SUM(G28*H28+H28/100*I28)</f>
        <v>#VALUE!</v>
      </c>
    </row>
    <row r="29" spans="1:11" x14ac:dyDescent="0.25">
      <c r="A29" s="67" t="s">
        <v>536</v>
      </c>
      <c r="B29" s="114" t="s">
        <v>537</v>
      </c>
      <c r="C29" s="111" t="s">
        <v>39</v>
      </c>
      <c r="D29" s="111" t="s">
        <v>39</v>
      </c>
      <c r="E29" s="68">
        <v>200</v>
      </c>
      <c r="F29" s="10" t="s">
        <v>5</v>
      </c>
      <c r="G29" s="112" t="s">
        <v>39</v>
      </c>
      <c r="H29" s="113" t="e">
        <f>SUM(E29*G29)</f>
        <v>#VALUE!</v>
      </c>
      <c r="I29" s="112" t="s">
        <v>39</v>
      </c>
      <c r="J29" s="113" t="e">
        <f>SUM(G29*H29+H29/100*I29)</f>
        <v>#VALUE!</v>
      </c>
    </row>
    <row r="30" spans="1:11" x14ac:dyDescent="0.25">
      <c r="A30" s="67" t="s">
        <v>255</v>
      </c>
      <c r="B30" s="114" t="s">
        <v>256</v>
      </c>
      <c r="C30" s="111" t="s">
        <v>39</v>
      </c>
      <c r="D30" s="111" t="s">
        <v>39</v>
      </c>
      <c r="E30" s="68">
        <v>10</v>
      </c>
      <c r="F30" s="10" t="s">
        <v>5</v>
      </c>
      <c r="G30" s="112" t="s">
        <v>39</v>
      </c>
      <c r="H30" s="113" t="e">
        <f t="shared" si="0"/>
        <v>#VALUE!</v>
      </c>
      <c r="I30" s="112" t="s">
        <v>39</v>
      </c>
      <c r="J30" s="113" t="e">
        <f t="shared" si="1"/>
        <v>#VALUE!</v>
      </c>
    </row>
    <row r="31" spans="1:11" s="24" customFormat="1" x14ac:dyDescent="0.25">
      <c r="A31" s="181"/>
      <c r="B31" s="181"/>
      <c r="C31" s="181"/>
      <c r="D31" s="181"/>
      <c r="E31" s="181"/>
      <c r="F31" s="181"/>
      <c r="G31" s="373" t="s">
        <v>235</v>
      </c>
      <c r="H31" s="375" t="e">
        <f>SUM(#REF!)</f>
        <v>#REF!</v>
      </c>
      <c r="I31" s="373" t="s">
        <v>236</v>
      </c>
      <c r="J31" s="377" t="e">
        <f>SUM(#REF!)</f>
        <v>#REF!</v>
      </c>
      <c r="K31" s="181"/>
    </row>
    <row r="32" spans="1:11" s="24" customFormat="1" ht="32.25" customHeight="1" x14ac:dyDescent="0.25">
      <c r="A32" s="179" t="s">
        <v>59</v>
      </c>
      <c r="B32" s="179" t="s">
        <v>988</v>
      </c>
      <c r="C32" s="181"/>
      <c r="D32" s="181"/>
      <c r="E32" s="181"/>
      <c r="F32" s="181"/>
      <c r="G32" s="374"/>
      <c r="H32" s="376"/>
      <c r="I32" s="374"/>
      <c r="J32" s="378"/>
      <c r="K32" s="181"/>
    </row>
    <row r="33" spans="1:11" s="24" customFormat="1" ht="23.25" customHeight="1" x14ac:dyDescent="0.25">
      <c r="A33" s="129" t="s">
        <v>60</v>
      </c>
      <c r="B33" s="130" t="s">
        <v>61</v>
      </c>
      <c r="C33" s="181"/>
      <c r="D33" s="181"/>
      <c r="E33" s="181"/>
      <c r="F33" s="181"/>
      <c r="G33" s="181"/>
      <c r="H33" s="181"/>
      <c r="I33" s="181"/>
      <c r="J33" s="181"/>
      <c r="K33" s="181"/>
    </row>
    <row r="34" spans="1:11" s="24" customFormat="1" ht="23.25" customHeight="1" x14ac:dyDescent="0.25">
      <c r="A34" s="181"/>
      <c r="B34" s="181"/>
      <c r="C34" s="181"/>
      <c r="D34" s="181"/>
      <c r="E34" s="181"/>
      <c r="F34" s="181"/>
      <c r="G34" s="181"/>
      <c r="H34" s="181"/>
      <c r="I34" s="181"/>
      <c r="J34" s="181"/>
      <c r="K34" s="181"/>
    </row>
    <row r="35" spans="1:11" s="184" customFormat="1" ht="43.5" customHeight="1" x14ac:dyDescent="0.2">
      <c r="A35" s="360" t="s">
        <v>74</v>
      </c>
      <c r="B35" s="361"/>
      <c r="C35" s="361"/>
      <c r="D35" s="361"/>
      <c r="E35" s="361"/>
      <c r="F35" s="361"/>
      <c r="G35" s="361"/>
      <c r="H35" s="361"/>
      <c r="I35" s="361"/>
    </row>
    <row r="36" spans="1:11" s="184" customFormat="1" ht="44.25" customHeight="1" x14ac:dyDescent="0.2">
      <c r="A36" s="362" t="s">
        <v>75</v>
      </c>
      <c r="B36" s="363"/>
      <c r="C36" s="363"/>
      <c r="D36" s="363"/>
      <c r="E36" s="363"/>
      <c r="F36" s="363"/>
      <c r="G36" s="363"/>
      <c r="H36" s="363"/>
      <c r="I36" s="363"/>
    </row>
    <row r="37" spans="1:11" s="184" customFormat="1" ht="11.25" x14ac:dyDescent="0.2">
      <c r="A37" s="362" t="s">
        <v>76</v>
      </c>
      <c r="B37" s="363"/>
      <c r="C37" s="363"/>
      <c r="D37" s="363"/>
      <c r="E37" s="363"/>
      <c r="F37" s="363"/>
      <c r="G37" s="363"/>
      <c r="H37" s="363"/>
      <c r="I37" s="363"/>
    </row>
    <row r="38" spans="1:11" s="184" customFormat="1" ht="11.25" x14ac:dyDescent="0.2">
      <c r="A38" s="364" t="s">
        <v>77</v>
      </c>
      <c r="B38" s="365"/>
      <c r="C38" s="365"/>
      <c r="D38" s="365"/>
      <c r="E38" s="365"/>
      <c r="F38" s="365"/>
      <c r="G38" s="365"/>
      <c r="H38" s="365"/>
      <c r="I38" s="365"/>
    </row>
    <row r="39" spans="1:11" s="184" customFormat="1" ht="11.25" x14ac:dyDescent="0.2">
      <c r="A39" s="186"/>
      <c r="B39" s="185"/>
      <c r="C39" s="185"/>
      <c r="D39" s="185"/>
      <c r="E39" s="185"/>
      <c r="F39" s="185"/>
      <c r="G39" s="185"/>
      <c r="H39" s="185"/>
      <c r="I39" s="185"/>
    </row>
    <row r="40" spans="1:11" s="184" customFormat="1" ht="11.25" x14ac:dyDescent="0.2">
      <c r="A40" s="364" t="s">
        <v>78</v>
      </c>
      <c r="B40" s="365"/>
      <c r="C40" s="365"/>
      <c r="D40" s="365"/>
      <c r="E40" s="365"/>
      <c r="F40" s="365"/>
      <c r="G40" s="365"/>
      <c r="H40" s="365"/>
      <c r="I40" s="365"/>
    </row>
    <row r="41" spans="1:11" s="184" customFormat="1" ht="11.25" x14ac:dyDescent="0.2">
      <c r="A41" s="187"/>
      <c r="B41" s="131"/>
      <c r="C41" s="188"/>
      <c r="D41" s="188"/>
      <c r="E41" s="188"/>
      <c r="F41" s="188"/>
      <c r="G41" s="189"/>
      <c r="H41" s="189"/>
      <c r="I41" s="190"/>
    </row>
    <row r="42" spans="1:11" s="184" customFormat="1" ht="11.25" x14ac:dyDescent="0.2">
      <c r="A42" s="187"/>
      <c r="B42" s="131"/>
      <c r="C42" s="188"/>
      <c r="D42" s="188"/>
      <c r="E42" s="188"/>
      <c r="F42" s="188"/>
      <c r="G42" s="189"/>
      <c r="H42" s="189"/>
      <c r="I42" s="190"/>
    </row>
    <row r="43" spans="1:11" s="132" customFormat="1" ht="11.25" x14ac:dyDescent="0.2">
      <c r="A43" s="191"/>
    </row>
    <row r="44" spans="1:11" s="132" customFormat="1" ht="11.25" x14ac:dyDescent="0.2">
      <c r="A44" s="192"/>
      <c r="B44" s="133" t="s">
        <v>79</v>
      </c>
      <c r="C44" s="193"/>
      <c r="D44" s="193"/>
      <c r="E44" s="194"/>
      <c r="F44" s="194"/>
    </row>
    <row r="45" spans="1:11" s="132" customFormat="1" ht="11.25" x14ac:dyDescent="0.2">
      <c r="A45" s="192"/>
      <c r="B45" s="183" t="s">
        <v>80</v>
      </c>
      <c r="C45" s="193"/>
      <c r="D45" s="193"/>
      <c r="E45" s="359" t="s">
        <v>234</v>
      </c>
      <c r="F45" s="359"/>
    </row>
  </sheetData>
  <sortState ref="A15:F29">
    <sortCondition ref="A15"/>
  </sortState>
  <mergeCells count="18">
    <mergeCell ref="A36:I36"/>
    <mergeCell ref="A37:I37"/>
    <mergeCell ref="A38:I38"/>
    <mergeCell ref="A40:I40"/>
    <mergeCell ref="E45:F45"/>
    <mergeCell ref="A1:J3"/>
    <mergeCell ref="A6:B6"/>
    <mergeCell ref="A7:B7"/>
    <mergeCell ref="A8:B8"/>
    <mergeCell ref="A9:B9"/>
    <mergeCell ref="A35:I35"/>
    <mergeCell ref="A10:B10"/>
    <mergeCell ref="A11:B11"/>
    <mergeCell ref="A12:J12"/>
    <mergeCell ref="G31:G32"/>
    <mergeCell ref="H31:H32"/>
    <mergeCell ref="I31:I32"/>
    <mergeCell ref="J31:J3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Z3587"/>
  <sheetViews>
    <sheetView tabSelected="1" topLeftCell="A17" zoomScaleNormal="100" workbookViewId="0">
      <selection activeCell="A31" sqref="A31"/>
    </sheetView>
  </sheetViews>
  <sheetFormatPr defaultRowHeight="15" x14ac:dyDescent="0.25"/>
  <cols>
    <col min="1" max="1" width="26.7109375" style="43" customWidth="1"/>
    <col min="2" max="2" width="30.7109375" customWidth="1"/>
    <col min="3" max="4" width="26.7109375" customWidth="1"/>
    <col min="5" max="5" width="11.7109375" customWidth="1"/>
    <col min="6" max="6" width="3.7109375" style="237" customWidth="1"/>
    <col min="7" max="10" width="11.7109375" customWidth="1"/>
    <col min="11" max="130" width="9.140625" style="24"/>
  </cols>
  <sheetData>
    <row r="1" spans="1:130" ht="15" customHeight="1" x14ac:dyDescent="0.25">
      <c r="A1" s="381" t="s">
        <v>66</v>
      </c>
      <c r="B1" s="381"/>
      <c r="C1" s="381"/>
      <c r="D1" s="381"/>
      <c r="E1" s="381"/>
      <c r="F1" s="381"/>
      <c r="G1" s="381"/>
      <c r="H1" s="381"/>
      <c r="I1" s="381"/>
      <c r="J1" s="381"/>
    </row>
    <row r="2" spans="1:130" ht="15" customHeight="1" x14ac:dyDescent="0.25">
      <c r="A2" s="381"/>
      <c r="B2" s="381"/>
      <c r="C2" s="381"/>
      <c r="D2" s="381"/>
      <c r="E2" s="381"/>
      <c r="F2" s="381"/>
      <c r="G2" s="381"/>
      <c r="H2" s="381"/>
      <c r="I2" s="381"/>
      <c r="J2" s="381"/>
    </row>
    <row r="3" spans="1:130" ht="15" customHeight="1" x14ac:dyDescent="0.25">
      <c r="A3" s="381"/>
      <c r="B3" s="381"/>
      <c r="C3" s="381"/>
      <c r="D3" s="381"/>
      <c r="E3" s="381"/>
      <c r="F3" s="381"/>
      <c r="G3" s="381"/>
      <c r="H3" s="381"/>
      <c r="I3" s="381"/>
      <c r="J3" s="381"/>
    </row>
    <row r="4" spans="1:130" s="52" customFormat="1" ht="15" customHeight="1" x14ac:dyDescent="0.25">
      <c r="A4" s="46" t="s">
        <v>67</v>
      </c>
      <c r="B4" s="46"/>
      <c r="C4" s="46"/>
      <c r="D4" s="46"/>
      <c r="E4" s="46"/>
      <c r="F4" s="46"/>
      <c r="G4" s="46"/>
      <c r="H4" s="46"/>
      <c r="I4" s="46"/>
      <c r="J4" s="46"/>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row>
    <row r="5" spans="1:130" s="52" customFormat="1" ht="15" customHeight="1" x14ac:dyDescent="0.25">
      <c r="A5" s="46"/>
      <c r="B5" s="46"/>
      <c r="C5" s="46"/>
      <c r="D5" s="46"/>
      <c r="E5" s="46"/>
      <c r="F5" s="46"/>
      <c r="G5" s="46"/>
      <c r="H5" s="46"/>
      <c r="I5" s="46"/>
      <c r="J5" s="46"/>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4"/>
      <c r="BB5" s="204"/>
      <c r="BC5" s="204"/>
      <c r="BD5" s="204"/>
      <c r="BE5" s="204"/>
      <c r="BF5" s="204"/>
      <c r="BG5" s="204"/>
      <c r="BH5" s="204"/>
      <c r="BI5" s="204"/>
      <c r="BJ5" s="204"/>
      <c r="BK5" s="204"/>
      <c r="BL5" s="204"/>
      <c r="BM5" s="204"/>
      <c r="BN5" s="204"/>
      <c r="BO5" s="204"/>
      <c r="BP5" s="204"/>
      <c r="BQ5" s="204"/>
      <c r="BR5" s="204"/>
      <c r="BS5" s="204"/>
      <c r="BT5" s="204"/>
      <c r="BU5" s="204"/>
      <c r="BV5" s="204"/>
      <c r="BW5" s="204"/>
      <c r="BX5" s="204"/>
      <c r="BY5" s="204"/>
      <c r="BZ5" s="204"/>
      <c r="CA5" s="204"/>
      <c r="CB5" s="204"/>
      <c r="CC5" s="204"/>
      <c r="CD5" s="204"/>
      <c r="CE5" s="204"/>
      <c r="CF5" s="204"/>
      <c r="CG5" s="204"/>
      <c r="CH5" s="204"/>
      <c r="CI5" s="204"/>
      <c r="CJ5" s="204"/>
      <c r="CK5" s="204"/>
      <c r="CL5" s="204"/>
      <c r="CM5" s="204"/>
      <c r="CN5" s="204"/>
      <c r="CO5" s="204"/>
      <c r="CP5" s="20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row>
    <row r="6" spans="1:130" ht="15" customHeight="1" x14ac:dyDescent="0.25">
      <c r="A6" s="366" t="s">
        <v>68</v>
      </c>
      <c r="B6" s="366"/>
      <c r="C6" s="47"/>
      <c r="D6" s="47"/>
      <c r="E6" s="47"/>
      <c r="F6" s="298"/>
      <c r="G6" s="47"/>
      <c r="H6" s="48"/>
      <c r="I6" s="47"/>
      <c r="J6" s="48"/>
    </row>
    <row r="7" spans="1:130" ht="15" customHeight="1" x14ac:dyDescent="0.25">
      <c r="A7" s="366" t="s">
        <v>69</v>
      </c>
      <c r="B7" s="366"/>
      <c r="C7" s="47"/>
      <c r="D7" s="47"/>
      <c r="E7" s="47"/>
      <c r="F7" s="298"/>
      <c r="G7" s="47"/>
      <c r="H7" s="48"/>
      <c r="I7" s="47"/>
      <c r="J7" s="48"/>
    </row>
    <row r="8" spans="1:130" ht="15" customHeight="1" x14ac:dyDescent="0.25">
      <c r="A8" s="366" t="s">
        <v>70</v>
      </c>
      <c r="B8" s="366"/>
      <c r="C8" s="47"/>
      <c r="D8" s="47"/>
      <c r="E8" s="47"/>
      <c r="F8" s="298"/>
      <c r="G8" s="47"/>
      <c r="H8" s="48"/>
      <c r="I8" s="47"/>
      <c r="J8" s="48"/>
    </row>
    <row r="9" spans="1:130" ht="15" customHeight="1" x14ac:dyDescent="0.25">
      <c r="A9" s="366" t="s">
        <v>71</v>
      </c>
      <c r="B9" s="366"/>
      <c r="C9" s="47"/>
      <c r="D9" s="47"/>
      <c r="E9" s="47"/>
      <c r="F9" s="298"/>
      <c r="G9" s="47"/>
      <c r="H9" s="48"/>
      <c r="I9" s="47"/>
      <c r="J9" s="48"/>
    </row>
    <row r="10" spans="1:130" ht="15" customHeight="1" x14ac:dyDescent="0.25">
      <c r="A10" s="366" t="s">
        <v>72</v>
      </c>
      <c r="B10" s="366"/>
      <c r="C10" s="47"/>
      <c r="D10" s="47"/>
      <c r="E10" s="47"/>
      <c r="F10" s="298"/>
      <c r="G10" s="47"/>
      <c r="H10" s="48"/>
      <c r="I10" s="47"/>
      <c r="J10" s="48"/>
    </row>
    <row r="11" spans="1:130" ht="15" customHeight="1" x14ac:dyDescent="0.25">
      <c r="A11" s="366" t="s">
        <v>73</v>
      </c>
      <c r="B11" s="366"/>
      <c r="C11" s="47"/>
      <c r="D11" s="47"/>
      <c r="E11" s="47"/>
      <c r="F11" s="298"/>
      <c r="G11" s="47"/>
      <c r="H11" s="48"/>
      <c r="I11" s="47"/>
      <c r="J11" s="48"/>
    </row>
    <row r="12" spans="1:130" ht="30" customHeight="1" thickBot="1" x14ac:dyDescent="0.3">
      <c r="A12" s="379" t="s">
        <v>177</v>
      </c>
      <c r="B12" s="380"/>
      <c r="C12" s="380"/>
      <c r="D12" s="380"/>
      <c r="E12" s="380"/>
      <c r="F12" s="380"/>
      <c r="G12" s="380"/>
      <c r="H12" s="380"/>
      <c r="I12" s="380"/>
      <c r="J12" s="380"/>
    </row>
    <row r="13" spans="1:130" ht="90" customHeight="1" thickBot="1" x14ac:dyDescent="0.3">
      <c r="A13" s="149" t="s">
        <v>12</v>
      </c>
      <c r="B13" s="149" t="s">
        <v>179</v>
      </c>
      <c r="C13" s="149" t="s">
        <v>14</v>
      </c>
      <c r="D13" s="149" t="s">
        <v>13</v>
      </c>
      <c r="E13" s="149" t="s">
        <v>6</v>
      </c>
      <c r="F13" s="149" t="s">
        <v>4</v>
      </c>
      <c r="G13" s="150" t="s">
        <v>7</v>
      </c>
      <c r="H13" s="150" t="s">
        <v>8</v>
      </c>
      <c r="I13" s="151" t="s">
        <v>178</v>
      </c>
      <c r="J13" s="152" t="s">
        <v>9</v>
      </c>
    </row>
    <row r="14" spans="1:130" s="110" customFormat="1" ht="17.25" x14ac:dyDescent="0.25">
      <c r="A14" s="209" t="s">
        <v>266</v>
      </c>
      <c r="B14" s="300"/>
      <c r="C14" s="198"/>
      <c r="D14" s="198"/>
      <c r="E14" s="300"/>
      <c r="F14" s="300"/>
      <c r="G14" s="198"/>
      <c r="H14" s="198"/>
      <c r="I14" s="198"/>
      <c r="J14" s="198"/>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row>
    <row r="15" spans="1:130" s="201" customFormat="1" ht="46.5" customHeight="1" x14ac:dyDescent="0.25">
      <c r="A15" s="198" t="s">
        <v>260</v>
      </c>
      <c r="B15" s="308" t="s">
        <v>602</v>
      </c>
      <c r="C15" s="199" t="s">
        <v>39</v>
      </c>
      <c r="D15" s="199" t="s">
        <v>39</v>
      </c>
      <c r="E15" s="303">
        <v>500</v>
      </c>
      <c r="F15" s="307" t="s">
        <v>5</v>
      </c>
      <c r="G15" s="200" t="s">
        <v>39</v>
      </c>
      <c r="H15" s="203" t="e">
        <f t="shared" ref="H15" si="0">SUM(E15*G15)</f>
        <v>#VALUE!</v>
      </c>
      <c r="I15" s="200" t="s">
        <v>39</v>
      </c>
      <c r="J15" s="203" t="e">
        <f t="shared" ref="J15" si="1">SUM(G15*H15+H15/100*I15)</f>
        <v>#VALUE!</v>
      </c>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row>
    <row r="16" spans="1:130" s="201" customFormat="1" ht="33.75" x14ac:dyDescent="0.25">
      <c r="A16" s="198" t="s">
        <v>614</v>
      </c>
      <c r="B16" s="301" t="s">
        <v>616</v>
      </c>
      <c r="C16" s="199" t="s">
        <v>39</v>
      </c>
      <c r="D16" s="199" t="s">
        <v>39</v>
      </c>
      <c r="E16" s="303">
        <v>7</v>
      </c>
      <c r="F16" s="304" t="s">
        <v>5</v>
      </c>
      <c r="G16" s="200" t="s">
        <v>39</v>
      </c>
      <c r="H16" s="203" t="e">
        <f t="shared" ref="H16:H17" si="2">SUM(E16*G16)</f>
        <v>#VALUE!</v>
      </c>
      <c r="I16" s="200" t="s">
        <v>39</v>
      </c>
      <c r="J16" s="203" t="e">
        <f t="shared" ref="J16:J17" si="3">SUM(G16*H16+H16/100*I16)</f>
        <v>#VALUE!</v>
      </c>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row>
    <row r="17" spans="1:130" s="201" customFormat="1" ht="35.25" customHeight="1" x14ac:dyDescent="0.25">
      <c r="A17" s="198" t="s">
        <v>615</v>
      </c>
      <c r="B17" s="301" t="s">
        <v>613</v>
      </c>
      <c r="C17" s="199" t="s">
        <v>39</v>
      </c>
      <c r="D17" s="199" t="s">
        <v>39</v>
      </c>
      <c r="E17" s="303">
        <v>7</v>
      </c>
      <c r="F17" s="304" t="s">
        <v>5</v>
      </c>
      <c r="G17" s="200" t="s">
        <v>39</v>
      </c>
      <c r="H17" s="203" t="e">
        <f t="shared" si="2"/>
        <v>#VALUE!</v>
      </c>
      <c r="I17" s="200" t="s">
        <v>39</v>
      </c>
      <c r="J17" s="203" t="e">
        <f t="shared" si="3"/>
        <v>#VALUE!</v>
      </c>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row>
    <row r="18" spans="1:130" s="201" customFormat="1" ht="18" customHeight="1" x14ac:dyDescent="0.25">
      <c r="A18" s="198" t="s">
        <v>605</v>
      </c>
      <c r="B18" s="301" t="s">
        <v>603</v>
      </c>
      <c r="C18" s="199" t="s">
        <v>39</v>
      </c>
      <c r="D18" s="199" t="s">
        <v>39</v>
      </c>
      <c r="E18" s="303">
        <v>250</v>
      </c>
      <c r="F18" s="304" t="s">
        <v>5</v>
      </c>
      <c r="G18" s="200" t="s">
        <v>39</v>
      </c>
      <c r="H18" s="203" t="e">
        <f>SUM(E18*G18)</f>
        <v>#VALUE!</v>
      </c>
      <c r="I18" s="200" t="s">
        <v>39</v>
      </c>
      <c r="J18" s="203" t="e">
        <f>SUM(G18*H18+H18/100*I18)</f>
        <v>#VALUE!</v>
      </c>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row>
    <row r="19" spans="1:130" s="201" customFormat="1" x14ac:dyDescent="0.25">
      <c r="A19" s="198" t="s">
        <v>606</v>
      </c>
      <c r="B19" s="301" t="s">
        <v>607</v>
      </c>
      <c r="C19" s="199" t="s">
        <v>39</v>
      </c>
      <c r="D19" s="199" t="s">
        <v>39</v>
      </c>
      <c r="E19" s="303">
        <v>50</v>
      </c>
      <c r="F19" s="304" t="s">
        <v>5</v>
      </c>
      <c r="G19" s="200" t="s">
        <v>39</v>
      </c>
      <c r="H19" s="203" t="e">
        <f>SUM(E19*G19)</f>
        <v>#VALUE!</v>
      </c>
      <c r="I19" s="200" t="s">
        <v>39</v>
      </c>
      <c r="J19" s="203" t="e">
        <f>SUM(G19*H19+H19/100*I19)</f>
        <v>#VALUE!</v>
      </c>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row>
    <row r="20" spans="1:130" s="201" customFormat="1" ht="46.5" customHeight="1" x14ac:dyDescent="0.25">
      <c r="A20" s="198" t="s">
        <v>175</v>
      </c>
      <c r="B20" s="302" t="s">
        <v>989</v>
      </c>
      <c r="C20" s="199" t="s">
        <v>39</v>
      </c>
      <c r="D20" s="199" t="s">
        <v>39</v>
      </c>
      <c r="E20" s="303">
        <v>200</v>
      </c>
      <c r="F20" s="306" t="s">
        <v>5</v>
      </c>
      <c r="G20" s="200" t="s">
        <v>39</v>
      </c>
      <c r="H20" s="203" t="e">
        <f>SUM(E20*G20)</f>
        <v>#VALUE!</v>
      </c>
      <c r="I20" s="200" t="s">
        <v>39</v>
      </c>
      <c r="J20" s="203" t="e">
        <f>SUM(G20*H20+H20/100*I20)</f>
        <v>#VALUE!</v>
      </c>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row>
    <row r="21" spans="1:130" s="201" customFormat="1" ht="16.5" customHeight="1" x14ac:dyDescent="0.25">
      <c r="A21" s="198" t="s">
        <v>604</v>
      </c>
      <c r="B21" s="301" t="s">
        <v>608</v>
      </c>
      <c r="C21" s="199" t="s">
        <v>39</v>
      </c>
      <c r="D21" s="199" t="s">
        <v>39</v>
      </c>
      <c r="E21" s="305">
        <v>600</v>
      </c>
      <c r="F21" s="304" t="s">
        <v>5</v>
      </c>
      <c r="G21" s="200" t="s">
        <v>39</v>
      </c>
      <c r="H21" s="203" t="e">
        <f>SUM(E21*G21)</f>
        <v>#VALUE!</v>
      </c>
      <c r="I21" s="200" t="s">
        <v>39</v>
      </c>
      <c r="J21" s="203" t="e">
        <f>SUM(G21*H21+H21/100*I21)</f>
        <v>#VALUE!</v>
      </c>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row>
    <row r="22" spans="1:130" s="201" customFormat="1" x14ac:dyDescent="0.25">
      <c r="A22" s="198" t="s">
        <v>617</v>
      </c>
      <c r="B22" s="301" t="s">
        <v>618</v>
      </c>
      <c r="C22" s="199" t="s">
        <v>39</v>
      </c>
      <c r="D22" s="199" t="s">
        <v>39</v>
      </c>
      <c r="E22" s="303">
        <v>300</v>
      </c>
      <c r="F22" s="304" t="s">
        <v>5</v>
      </c>
      <c r="G22" s="200" t="s">
        <v>39</v>
      </c>
      <c r="H22" s="203" t="e">
        <f>SUM(E22*G22)</f>
        <v>#VALUE!</v>
      </c>
      <c r="I22" s="200" t="s">
        <v>39</v>
      </c>
      <c r="J22" s="203" t="e">
        <f>SUM(G22*H22+H22/100*I22)</f>
        <v>#VALUE!</v>
      </c>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row>
    <row r="23" spans="1:130" s="201" customFormat="1" x14ac:dyDescent="0.25">
      <c r="A23" s="198" t="s">
        <v>611</v>
      </c>
      <c r="B23" s="302" t="s">
        <v>610</v>
      </c>
      <c r="C23" s="199" t="s">
        <v>39</v>
      </c>
      <c r="D23" s="199" t="s">
        <v>39</v>
      </c>
      <c r="E23" s="303">
        <v>50</v>
      </c>
      <c r="F23" s="304" t="s">
        <v>5</v>
      </c>
      <c r="G23" s="200" t="s">
        <v>39</v>
      </c>
      <c r="H23" s="203" t="e">
        <f t="shared" ref="H23" si="4">SUM(E23*G23)</f>
        <v>#VALUE!</v>
      </c>
      <c r="I23" s="200" t="s">
        <v>39</v>
      </c>
      <c r="J23" s="203" t="e">
        <f t="shared" ref="J23" si="5">SUM(G23*H23+H23/100*I23)</f>
        <v>#VALUE!</v>
      </c>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row>
    <row r="24" spans="1:130" s="201" customFormat="1" x14ac:dyDescent="0.25">
      <c r="A24" s="198" t="s">
        <v>609</v>
      </c>
      <c r="B24" s="301" t="s">
        <v>612</v>
      </c>
      <c r="C24" s="199" t="s">
        <v>39</v>
      </c>
      <c r="D24" s="199" t="s">
        <v>39</v>
      </c>
      <c r="E24" s="303">
        <v>150</v>
      </c>
      <c r="F24" s="304" t="s">
        <v>5</v>
      </c>
      <c r="G24" s="202" t="s">
        <v>39</v>
      </c>
      <c r="H24" s="203" t="e">
        <f>SUM(E24*G24)</f>
        <v>#VALUE!</v>
      </c>
      <c r="I24" s="200" t="s">
        <v>39</v>
      </c>
      <c r="J24" s="203" t="e">
        <f>SUM(G24*H24+H24/100*I24)</f>
        <v>#VALUE!</v>
      </c>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row>
    <row r="25" spans="1:130" s="24" customFormat="1" x14ac:dyDescent="0.25">
      <c r="A25" s="181"/>
      <c r="B25" s="181"/>
      <c r="C25" s="181"/>
      <c r="D25" s="181"/>
      <c r="E25" s="181"/>
      <c r="F25" s="181"/>
      <c r="G25" s="373" t="s">
        <v>235</v>
      </c>
      <c r="H25" s="375" t="e">
        <f>SUM(#REF!)</f>
        <v>#REF!</v>
      </c>
      <c r="I25" s="373" t="s">
        <v>236</v>
      </c>
      <c r="J25" s="377" t="e">
        <f>SUM(#REF!)</f>
        <v>#REF!</v>
      </c>
    </row>
    <row r="26" spans="1:130" s="24" customFormat="1" ht="32.25" customHeight="1" x14ac:dyDescent="0.25">
      <c r="A26" s="179"/>
      <c r="B26" s="179"/>
      <c r="C26" s="181"/>
      <c r="D26" s="181"/>
      <c r="E26" s="181"/>
      <c r="F26" s="181"/>
      <c r="G26" s="374"/>
      <c r="H26" s="376"/>
      <c r="I26" s="374"/>
      <c r="J26" s="378"/>
    </row>
    <row r="27" spans="1:130" s="24" customFormat="1" ht="23.25" customHeight="1" x14ac:dyDescent="0.25">
      <c r="A27" s="129"/>
      <c r="B27" s="130"/>
      <c r="C27" s="181"/>
      <c r="D27" s="181"/>
      <c r="E27" s="181"/>
      <c r="F27" s="181"/>
      <c r="G27" s="181"/>
      <c r="H27" s="181"/>
      <c r="I27" s="181"/>
      <c r="J27" s="181"/>
    </row>
    <row r="28" spans="1:130" s="24" customFormat="1" ht="21" x14ac:dyDescent="0.25">
      <c r="A28" s="79" t="s">
        <v>59</v>
      </c>
      <c r="B28" s="79" t="s">
        <v>985</v>
      </c>
      <c r="C28" s="81"/>
      <c r="D28" s="81"/>
      <c r="E28" s="267"/>
      <c r="F28" s="267"/>
    </row>
    <row r="29" spans="1:130" s="24" customFormat="1" ht="21" x14ac:dyDescent="0.25">
      <c r="A29" s="79" t="s">
        <v>60</v>
      </c>
      <c r="B29" s="79" t="s">
        <v>61</v>
      </c>
      <c r="C29" s="81"/>
      <c r="D29" s="81"/>
      <c r="E29" s="267"/>
      <c r="F29" s="267"/>
    </row>
    <row r="30" spans="1:130" s="358" customFormat="1" ht="50.25" customHeight="1" x14ac:dyDescent="0.25">
      <c r="A30" s="400" t="s">
        <v>987</v>
      </c>
      <c r="B30" s="400"/>
      <c r="C30" s="400"/>
      <c r="D30" s="400"/>
      <c r="E30" s="400"/>
      <c r="F30" s="400"/>
      <c r="G30" s="400"/>
      <c r="H30" s="400"/>
      <c r="I30" s="400"/>
      <c r="J30" s="400"/>
    </row>
    <row r="31" spans="1:130" s="24" customFormat="1" ht="23.25" customHeight="1" x14ac:dyDescent="0.25">
      <c r="A31" s="181"/>
      <c r="B31" s="181"/>
      <c r="C31" s="181"/>
      <c r="D31" s="181"/>
      <c r="E31" s="181"/>
      <c r="F31" s="181"/>
      <c r="G31" s="181"/>
      <c r="H31" s="181"/>
      <c r="I31" s="181"/>
      <c r="J31" s="181"/>
    </row>
    <row r="32" spans="1:130" s="184" customFormat="1" ht="43.5" customHeight="1" x14ac:dyDescent="0.2">
      <c r="A32" s="360" t="s">
        <v>74</v>
      </c>
      <c r="B32" s="361"/>
      <c r="C32" s="361"/>
      <c r="D32" s="361"/>
      <c r="E32" s="361"/>
      <c r="F32" s="361"/>
      <c r="G32" s="361"/>
      <c r="H32" s="361"/>
      <c r="I32" s="361"/>
    </row>
    <row r="33" spans="1:130" s="184" customFormat="1" ht="44.25" customHeight="1" x14ac:dyDescent="0.2">
      <c r="A33" s="362" t="s">
        <v>75</v>
      </c>
      <c r="B33" s="363"/>
      <c r="C33" s="363"/>
      <c r="D33" s="363"/>
      <c r="E33" s="363"/>
      <c r="F33" s="363"/>
      <c r="G33" s="363"/>
      <c r="H33" s="363"/>
      <c r="I33" s="363"/>
    </row>
    <row r="34" spans="1:130" s="184" customFormat="1" ht="11.25" x14ac:dyDescent="0.2">
      <c r="A34" s="362" t="s">
        <v>76</v>
      </c>
      <c r="B34" s="363"/>
      <c r="C34" s="363"/>
      <c r="D34" s="363"/>
      <c r="E34" s="363"/>
      <c r="F34" s="363"/>
      <c r="G34" s="363"/>
      <c r="H34" s="363"/>
      <c r="I34" s="363"/>
    </row>
    <row r="35" spans="1:130" s="184" customFormat="1" ht="11.25" x14ac:dyDescent="0.2">
      <c r="A35" s="364" t="s">
        <v>77</v>
      </c>
      <c r="B35" s="365"/>
      <c r="C35" s="365"/>
      <c r="D35" s="365"/>
      <c r="E35" s="365"/>
      <c r="F35" s="365"/>
      <c r="G35" s="365"/>
      <c r="H35" s="365"/>
      <c r="I35" s="365"/>
    </row>
    <row r="36" spans="1:130" s="184" customFormat="1" ht="11.25" x14ac:dyDescent="0.2">
      <c r="A36" s="186"/>
      <c r="B36" s="185"/>
      <c r="C36" s="185"/>
      <c r="D36" s="185"/>
      <c r="E36" s="185"/>
      <c r="F36" s="133"/>
      <c r="G36" s="185"/>
      <c r="H36" s="185"/>
      <c r="I36" s="185"/>
    </row>
    <row r="37" spans="1:130" s="184" customFormat="1" ht="11.25" x14ac:dyDescent="0.2">
      <c r="A37" s="364" t="s">
        <v>78</v>
      </c>
      <c r="B37" s="365"/>
      <c r="C37" s="365"/>
      <c r="D37" s="365"/>
      <c r="E37" s="365"/>
      <c r="F37" s="365"/>
      <c r="G37" s="365"/>
      <c r="H37" s="365"/>
      <c r="I37" s="365"/>
    </row>
    <row r="38" spans="1:130" s="184" customFormat="1" ht="11.25" x14ac:dyDescent="0.2">
      <c r="A38" s="187"/>
      <c r="B38" s="131"/>
      <c r="C38" s="188"/>
      <c r="D38" s="188"/>
      <c r="E38" s="188"/>
      <c r="F38" s="188"/>
      <c r="G38" s="189"/>
      <c r="H38" s="189"/>
      <c r="I38" s="190"/>
    </row>
    <row r="39" spans="1:130" s="184" customFormat="1" ht="11.25" x14ac:dyDescent="0.2">
      <c r="A39" s="187"/>
      <c r="B39" s="131"/>
      <c r="C39" s="188"/>
      <c r="D39" s="188"/>
      <c r="E39" s="188"/>
      <c r="F39" s="188"/>
      <c r="G39" s="189"/>
      <c r="H39" s="189"/>
      <c r="I39" s="190"/>
    </row>
    <row r="40" spans="1:130" s="132" customFormat="1" ht="11.25" x14ac:dyDescent="0.2">
      <c r="A40" s="191"/>
      <c r="F40" s="232"/>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c r="BF40" s="205"/>
      <c r="BG40" s="205"/>
      <c r="BH40" s="205"/>
      <c r="BI40" s="205"/>
      <c r="BJ40" s="205"/>
      <c r="BK40" s="205"/>
      <c r="BL40" s="205"/>
      <c r="BM40" s="205"/>
      <c r="BN40" s="205"/>
      <c r="BO40" s="205"/>
      <c r="BP40" s="205"/>
      <c r="BQ40" s="205"/>
      <c r="BR40" s="205"/>
      <c r="BS40" s="205"/>
      <c r="BT40" s="205"/>
      <c r="BU40" s="205"/>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W40" s="205"/>
      <c r="DX40" s="205"/>
      <c r="DY40" s="205"/>
      <c r="DZ40" s="205"/>
    </row>
    <row r="41" spans="1:130" s="132" customFormat="1" ht="11.25" x14ac:dyDescent="0.2">
      <c r="A41" s="192"/>
      <c r="B41" s="133" t="s">
        <v>79</v>
      </c>
      <c r="C41" s="193"/>
      <c r="D41" s="193"/>
      <c r="E41" s="194"/>
      <c r="F41" s="233"/>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W41" s="205"/>
      <c r="DX41" s="205"/>
      <c r="DY41" s="205"/>
      <c r="DZ41" s="205"/>
    </row>
    <row r="42" spans="1:130" s="132" customFormat="1" ht="11.25" x14ac:dyDescent="0.2">
      <c r="A42" s="192"/>
      <c r="B42" s="183" t="s">
        <v>80</v>
      </c>
      <c r="C42" s="193"/>
      <c r="D42" s="193"/>
      <c r="E42" s="359" t="s">
        <v>234</v>
      </c>
      <c r="F42" s="359"/>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c r="BE42" s="205"/>
      <c r="BF42" s="205"/>
      <c r="BG42" s="205"/>
      <c r="BH42" s="205"/>
      <c r="BI42" s="205"/>
      <c r="BJ42" s="205"/>
      <c r="BK42" s="205"/>
      <c r="BL42" s="205"/>
      <c r="BM42" s="205"/>
      <c r="BN42" s="205"/>
      <c r="BO42" s="205"/>
      <c r="BP42" s="205"/>
      <c r="BQ42" s="205"/>
      <c r="BR42" s="205"/>
      <c r="BS42" s="205"/>
      <c r="BT42" s="205"/>
      <c r="BU42" s="205"/>
      <c r="BV42" s="205"/>
      <c r="BW42" s="205"/>
      <c r="BX42" s="205"/>
      <c r="BY42" s="205"/>
      <c r="BZ42" s="205"/>
      <c r="CA42" s="205"/>
      <c r="CB42" s="205"/>
      <c r="CC42" s="205"/>
      <c r="CD42" s="205"/>
      <c r="CE42" s="205"/>
      <c r="CF42" s="205"/>
      <c r="CG42" s="205"/>
      <c r="CH42" s="205"/>
      <c r="CI42" s="205"/>
      <c r="CJ42" s="205"/>
      <c r="CK42" s="205"/>
      <c r="CL42" s="205"/>
      <c r="CM42" s="205"/>
      <c r="CN42" s="205"/>
      <c r="CO42" s="205"/>
      <c r="CP42" s="205"/>
      <c r="CQ42" s="205"/>
      <c r="CR42" s="205"/>
      <c r="CS42" s="205"/>
      <c r="CT42" s="205"/>
      <c r="CU42" s="205"/>
      <c r="CV42" s="205"/>
      <c r="CW42" s="205"/>
      <c r="CX42" s="205"/>
      <c r="CY42" s="205"/>
      <c r="CZ42" s="205"/>
      <c r="DA42" s="205"/>
      <c r="DB42" s="205"/>
      <c r="DC42" s="205"/>
      <c r="DD42" s="205"/>
      <c r="DE42" s="205"/>
      <c r="DF42" s="205"/>
      <c r="DG42" s="205"/>
      <c r="DH42" s="205"/>
      <c r="DI42" s="205"/>
      <c r="DJ42" s="205"/>
      <c r="DK42" s="205"/>
      <c r="DL42" s="205"/>
      <c r="DM42" s="205"/>
      <c r="DN42" s="205"/>
      <c r="DO42" s="205"/>
      <c r="DP42" s="205"/>
      <c r="DQ42" s="205"/>
      <c r="DR42" s="205"/>
      <c r="DS42" s="205"/>
      <c r="DT42" s="205"/>
      <c r="DU42" s="205"/>
      <c r="DV42" s="205"/>
      <c r="DW42" s="205"/>
      <c r="DX42" s="205"/>
      <c r="DY42" s="205"/>
      <c r="DZ42" s="205"/>
    </row>
    <row r="43" spans="1:130" s="110" customFormat="1" x14ac:dyDescent="0.25">
      <c r="F43" s="237"/>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row>
    <row r="44" spans="1:130" x14ac:dyDescent="0.25">
      <c r="A44" s="24"/>
    </row>
    <row r="45" spans="1:130" x14ac:dyDescent="0.25">
      <c r="A45" s="24"/>
    </row>
    <row r="46" spans="1:130" x14ac:dyDescent="0.25">
      <c r="A46" s="24"/>
    </row>
    <row r="47" spans="1:130" x14ac:dyDescent="0.25">
      <c r="A47" s="24"/>
    </row>
    <row r="48" spans="1:130"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row r="153" spans="1:1" x14ac:dyDescent="0.25">
      <c r="A153" s="24"/>
    </row>
    <row r="154" spans="1:1" x14ac:dyDescent="0.25">
      <c r="A154" s="24"/>
    </row>
    <row r="155" spans="1:1" x14ac:dyDescent="0.25">
      <c r="A155" s="24"/>
    </row>
    <row r="156" spans="1:1" x14ac:dyDescent="0.25">
      <c r="A156" s="24"/>
    </row>
    <row r="157" spans="1:1" x14ac:dyDescent="0.25">
      <c r="A157" s="24"/>
    </row>
    <row r="158" spans="1:1" x14ac:dyDescent="0.25">
      <c r="A158" s="24"/>
    </row>
    <row r="159" spans="1:1" x14ac:dyDescent="0.25">
      <c r="A159" s="24"/>
    </row>
    <row r="160" spans="1:1" x14ac:dyDescent="0.25">
      <c r="A160" s="24"/>
    </row>
    <row r="161" spans="1:1" x14ac:dyDescent="0.25">
      <c r="A161" s="24"/>
    </row>
    <row r="162" spans="1:1" x14ac:dyDescent="0.25">
      <c r="A162" s="24"/>
    </row>
    <row r="163" spans="1:1" x14ac:dyDescent="0.25">
      <c r="A163" s="24"/>
    </row>
    <row r="164" spans="1:1" x14ac:dyDescent="0.25">
      <c r="A164" s="24"/>
    </row>
    <row r="165" spans="1:1" x14ac:dyDescent="0.25">
      <c r="A165" s="24"/>
    </row>
    <row r="166" spans="1:1" x14ac:dyDescent="0.25">
      <c r="A166" s="24"/>
    </row>
    <row r="167" spans="1:1" x14ac:dyDescent="0.25">
      <c r="A167" s="24"/>
    </row>
    <row r="168" spans="1:1" x14ac:dyDescent="0.25">
      <c r="A168" s="24"/>
    </row>
    <row r="169" spans="1:1" x14ac:dyDescent="0.25">
      <c r="A169" s="24"/>
    </row>
    <row r="170" spans="1:1" x14ac:dyDescent="0.25">
      <c r="A170" s="24"/>
    </row>
    <row r="171" spans="1:1" x14ac:dyDescent="0.25">
      <c r="A171" s="24"/>
    </row>
    <row r="172" spans="1:1" x14ac:dyDescent="0.25">
      <c r="A172" s="24"/>
    </row>
    <row r="173" spans="1:1" x14ac:dyDescent="0.25">
      <c r="A173" s="24"/>
    </row>
    <row r="174" spans="1:1" x14ac:dyDescent="0.25">
      <c r="A174" s="24"/>
    </row>
    <row r="175" spans="1:1" x14ac:dyDescent="0.25">
      <c r="A175" s="24"/>
    </row>
    <row r="176" spans="1:1" x14ac:dyDescent="0.25">
      <c r="A176" s="24"/>
    </row>
    <row r="177" spans="1:1" x14ac:dyDescent="0.25">
      <c r="A177" s="24"/>
    </row>
    <row r="178" spans="1:1" x14ac:dyDescent="0.25">
      <c r="A178" s="24"/>
    </row>
    <row r="179" spans="1:1" x14ac:dyDescent="0.25">
      <c r="A179" s="24"/>
    </row>
    <row r="180" spans="1:1" x14ac:dyDescent="0.25">
      <c r="A180" s="24"/>
    </row>
    <row r="181" spans="1:1" x14ac:dyDescent="0.25">
      <c r="A181" s="24"/>
    </row>
    <row r="182" spans="1:1" x14ac:dyDescent="0.25">
      <c r="A182" s="24"/>
    </row>
    <row r="183" spans="1:1" x14ac:dyDescent="0.25">
      <c r="A183" s="24"/>
    </row>
    <row r="184" spans="1:1" x14ac:dyDescent="0.25">
      <c r="A184" s="24"/>
    </row>
    <row r="185" spans="1:1" x14ac:dyDescent="0.25">
      <c r="A185" s="24"/>
    </row>
    <row r="186" spans="1:1" x14ac:dyDescent="0.25">
      <c r="A186" s="24"/>
    </row>
    <row r="187" spans="1:1" x14ac:dyDescent="0.25">
      <c r="A187" s="24"/>
    </row>
    <row r="188" spans="1:1" x14ac:dyDescent="0.25">
      <c r="A188" s="24"/>
    </row>
    <row r="189" spans="1:1" x14ac:dyDescent="0.25">
      <c r="A189" s="24"/>
    </row>
    <row r="190" spans="1:1" x14ac:dyDescent="0.25">
      <c r="A190" s="24"/>
    </row>
    <row r="191" spans="1:1" x14ac:dyDescent="0.25">
      <c r="A191" s="24"/>
    </row>
    <row r="192" spans="1:1" x14ac:dyDescent="0.25">
      <c r="A192" s="24"/>
    </row>
    <row r="193" spans="1:1" x14ac:dyDescent="0.25">
      <c r="A193" s="24"/>
    </row>
    <row r="194" spans="1:1" x14ac:dyDescent="0.25">
      <c r="A194" s="24"/>
    </row>
    <row r="195" spans="1:1" x14ac:dyDescent="0.25">
      <c r="A195" s="24"/>
    </row>
    <row r="196" spans="1:1" x14ac:dyDescent="0.25">
      <c r="A196" s="24"/>
    </row>
    <row r="197" spans="1:1" x14ac:dyDescent="0.25">
      <c r="A197" s="24"/>
    </row>
    <row r="198" spans="1:1" x14ac:dyDescent="0.25">
      <c r="A198" s="24"/>
    </row>
    <row r="199" spans="1:1" x14ac:dyDescent="0.25">
      <c r="A199" s="24"/>
    </row>
    <row r="200" spans="1:1" x14ac:dyDescent="0.25">
      <c r="A200" s="24"/>
    </row>
    <row r="201" spans="1:1" x14ac:dyDescent="0.25">
      <c r="A201" s="24"/>
    </row>
    <row r="202" spans="1:1" x14ac:dyDescent="0.25">
      <c r="A202" s="24"/>
    </row>
    <row r="203" spans="1:1" x14ac:dyDescent="0.25">
      <c r="A203" s="24"/>
    </row>
    <row r="204" spans="1:1" x14ac:dyDescent="0.25">
      <c r="A204" s="24"/>
    </row>
    <row r="205" spans="1:1" x14ac:dyDescent="0.25">
      <c r="A205" s="24"/>
    </row>
    <row r="206" spans="1:1" x14ac:dyDescent="0.25">
      <c r="A206" s="24"/>
    </row>
    <row r="207" spans="1:1" x14ac:dyDescent="0.25">
      <c r="A207" s="24"/>
    </row>
    <row r="208" spans="1:1" x14ac:dyDescent="0.25">
      <c r="A208" s="24"/>
    </row>
    <row r="209" spans="1:1" x14ac:dyDescent="0.25">
      <c r="A209" s="24"/>
    </row>
    <row r="210" spans="1:1" x14ac:dyDescent="0.25">
      <c r="A210" s="24"/>
    </row>
    <row r="211" spans="1:1" x14ac:dyDescent="0.25">
      <c r="A211" s="24"/>
    </row>
    <row r="212" spans="1:1" x14ac:dyDescent="0.25">
      <c r="A212" s="24"/>
    </row>
    <row r="213" spans="1:1" x14ac:dyDescent="0.25">
      <c r="A213" s="24"/>
    </row>
    <row r="214" spans="1:1" x14ac:dyDescent="0.25">
      <c r="A214" s="24"/>
    </row>
    <row r="215" spans="1:1" x14ac:dyDescent="0.25">
      <c r="A215" s="24"/>
    </row>
    <row r="216" spans="1:1" x14ac:dyDescent="0.25">
      <c r="A216" s="24"/>
    </row>
    <row r="217" spans="1:1" x14ac:dyDescent="0.25">
      <c r="A217" s="24"/>
    </row>
    <row r="218" spans="1:1" x14ac:dyDescent="0.25">
      <c r="A218" s="24"/>
    </row>
    <row r="219" spans="1:1" x14ac:dyDescent="0.25">
      <c r="A219" s="24"/>
    </row>
    <row r="220" spans="1:1" x14ac:dyDescent="0.25">
      <c r="A220" s="24"/>
    </row>
    <row r="221" spans="1:1" x14ac:dyDescent="0.25">
      <c r="A221" s="24"/>
    </row>
    <row r="222" spans="1:1" x14ac:dyDescent="0.25">
      <c r="A222" s="24"/>
    </row>
    <row r="223" spans="1:1" x14ac:dyDescent="0.25">
      <c r="A223" s="24"/>
    </row>
    <row r="224" spans="1:1" x14ac:dyDescent="0.25">
      <c r="A224" s="24"/>
    </row>
    <row r="225" spans="1:1" x14ac:dyDescent="0.25">
      <c r="A225" s="24"/>
    </row>
    <row r="226" spans="1:1" x14ac:dyDescent="0.25">
      <c r="A226" s="24"/>
    </row>
    <row r="227" spans="1:1" x14ac:dyDescent="0.25">
      <c r="A227" s="24"/>
    </row>
    <row r="228" spans="1:1" x14ac:dyDescent="0.25">
      <c r="A228" s="24"/>
    </row>
    <row r="229" spans="1:1" x14ac:dyDescent="0.25">
      <c r="A229" s="24"/>
    </row>
    <row r="230" spans="1:1" x14ac:dyDescent="0.25">
      <c r="A230" s="24"/>
    </row>
    <row r="231" spans="1:1" x14ac:dyDescent="0.25">
      <c r="A231" s="24"/>
    </row>
    <row r="232" spans="1:1" x14ac:dyDescent="0.25">
      <c r="A232" s="24"/>
    </row>
    <row r="233" spans="1:1" x14ac:dyDescent="0.25">
      <c r="A233" s="24"/>
    </row>
    <row r="234" spans="1:1" x14ac:dyDescent="0.25">
      <c r="A234" s="24"/>
    </row>
    <row r="235" spans="1:1" x14ac:dyDescent="0.25">
      <c r="A235" s="24"/>
    </row>
    <row r="236" spans="1:1" x14ac:dyDescent="0.25">
      <c r="A236" s="24"/>
    </row>
    <row r="237" spans="1:1" x14ac:dyDescent="0.25">
      <c r="A237" s="24"/>
    </row>
    <row r="238" spans="1:1" x14ac:dyDescent="0.25">
      <c r="A238" s="24"/>
    </row>
    <row r="239" spans="1:1" x14ac:dyDescent="0.25">
      <c r="A239" s="24"/>
    </row>
    <row r="240" spans="1:1" x14ac:dyDescent="0.25">
      <c r="A240" s="24"/>
    </row>
    <row r="241" spans="1:1" x14ac:dyDescent="0.25">
      <c r="A241" s="24"/>
    </row>
    <row r="242" spans="1:1" x14ac:dyDescent="0.25">
      <c r="A242" s="24"/>
    </row>
    <row r="243" spans="1:1" x14ac:dyDescent="0.25">
      <c r="A243" s="24"/>
    </row>
    <row r="244" spans="1:1" x14ac:dyDescent="0.25">
      <c r="A244" s="24"/>
    </row>
    <row r="245" spans="1:1" x14ac:dyDescent="0.25">
      <c r="A245" s="24"/>
    </row>
    <row r="246" spans="1:1" x14ac:dyDescent="0.25">
      <c r="A246" s="24"/>
    </row>
    <row r="247" spans="1:1" x14ac:dyDescent="0.25">
      <c r="A247" s="24"/>
    </row>
    <row r="248" spans="1:1" x14ac:dyDescent="0.25">
      <c r="A248" s="24"/>
    </row>
    <row r="249" spans="1:1" x14ac:dyDescent="0.25">
      <c r="A249" s="24"/>
    </row>
    <row r="250" spans="1:1" x14ac:dyDescent="0.25">
      <c r="A250" s="24"/>
    </row>
    <row r="251" spans="1:1" x14ac:dyDescent="0.25">
      <c r="A251" s="24"/>
    </row>
    <row r="252" spans="1:1" x14ac:dyDescent="0.25">
      <c r="A252" s="24"/>
    </row>
    <row r="253" spans="1:1" x14ac:dyDescent="0.25">
      <c r="A253" s="24"/>
    </row>
    <row r="254" spans="1:1" x14ac:dyDescent="0.25">
      <c r="A254" s="24"/>
    </row>
    <row r="255" spans="1:1" x14ac:dyDescent="0.25">
      <c r="A255" s="24"/>
    </row>
    <row r="256" spans="1:1" x14ac:dyDescent="0.25">
      <c r="A256" s="24"/>
    </row>
    <row r="257" spans="1:1" x14ac:dyDescent="0.25">
      <c r="A257" s="24"/>
    </row>
    <row r="258" spans="1:1" x14ac:dyDescent="0.25">
      <c r="A258" s="24"/>
    </row>
    <row r="259" spans="1:1" x14ac:dyDescent="0.25">
      <c r="A259" s="24"/>
    </row>
    <row r="260" spans="1:1" x14ac:dyDescent="0.25">
      <c r="A260" s="24"/>
    </row>
    <row r="261" spans="1:1" x14ac:dyDescent="0.25">
      <c r="A261" s="24"/>
    </row>
    <row r="262" spans="1:1" x14ac:dyDescent="0.25">
      <c r="A262" s="24"/>
    </row>
    <row r="263" spans="1:1" x14ac:dyDescent="0.25">
      <c r="A263" s="24"/>
    </row>
    <row r="264" spans="1:1" x14ac:dyDescent="0.25">
      <c r="A264" s="24"/>
    </row>
    <row r="265" spans="1:1" x14ac:dyDescent="0.25">
      <c r="A265" s="24"/>
    </row>
    <row r="266" spans="1:1" x14ac:dyDescent="0.25">
      <c r="A266" s="24"/>
    </row>
    <row r="267" spans="1:1" x14ac:dyDescent="0.25">
      <c r="A267" s="24"/>
    </row>
    <row r="268" spans="1:1" x14ac:dyDescent="0.25">
      <c r="A268" s="24"/>
    </row>
    <row r="269" spans="1:1" x14ac:dyDescent="0.25">
      <c r="A269" s="24"/>
    </row>
    <row r="270" spans="1:1" x14ac:dyDescent="0.25">
      <c r="A270" s="24"/>
    </row>
    <row r="271" spans="1:1" x14ac:dyDescent="0.25">
      <c r="A271" s="24"/>
    </row>
    <row r="272" spans="1:1" x14ac:dyDescent="0.25">
      <c r="A272" s="24"/>
    </row>
    <row r="273" spans="1:1" x14ac:dyDescent="0.25">
      <c r="A273" s="24"/>
    </row>
    <row r="274" spans="1:1" x14ac:dyDescent="0.25">
      <c r="A274" s="24"/>
    </row>
    <row r="275" spans="1:1" x14ac:dyDescent="0.25">
      <c r="A275" s="24"/>
    </row>
    <row r="276" spans="1:1" x14ac:dyDescent="0.25">
      <c r="A276" s="24"/>
    </row>
    <row r="277" spans="1:1" x14ac:dyDescent="0.25">
      <c r="A277" s="24"/>
    </row>
    <row r="278" spans="1:1" x14ac:dyDescent="0.25">
      <c r="A278" s="24"/>
    </row>
    <row r="279" spans="1:1" x14ac:dyDescent="0.25">
      <c r="A279" s="24"/>
    </row>
    <row r="280" spans="1:1" x14ac:dyDescent="0.25">
      <c r="A280" s="24"/>
    </row>
    <row r="281" spans="1:1" x14ac:dyDescent="0.25">
      <c r="A281" s="24"/>
    </row>
    <row r="282" spans="1:1" x14ac:dyDescent="0.25">
      <c r="A282" s="24"/>
    </row>
    <row r="283" spans="1:1" x14ac:dyDescent="0.25">
      <c r="A283" s="24"/>
    </row>
    <row r="284" spans="1:1" x14ac:dyDescent="0.25">
      <c r="A284" s="24"/>
    </row>
    <row r="285" spans="1:1" x14ac:dyDescent="0.25">
      <c r="A285" s="24"/>
    </row>
    <row r="286" spans="1:1" x14ac:dyDescent="0.25">
      <c r="A286" s="24"/>
    </row>
    <row r="287" spans="1:1" x14ac:dyDescent="0.25">
      <c r="A287" s="24"/>
    </row>
    <row r="288" spans="1:1" x14ac:dyDescent="0.25">
      <c r="A288" s="24"/>
    </row>
    <row r="289" spans="1:1" x14ac:dyDescent="0.25">
      <c r="A289" s="24"/>
    </row>
    <row r="290" spans="1:1" x14ac:dyDescent="0.25">
      <c r="A290" s="24"/>
    </row>
    <row r="291" spans="1:1" x14ac:dyDescent="0.25">
      <c r="A291" s="24"/>
    </row>
    <row r="292" spans="1:1" x14ac:dyDescent="0.25">
      <c r="A292" s="24"/>
    </row>
    <row r="293" spans="1:1" x14ac:dyDescent="0.25">
      <c r="A293" s="24"/>
    </row>
    <row r="294" spans="1:1" x14ac:dyDescent="0.25">
      <c r="A294" s="24"/>
    </row>
    <row r="295" spans="1:1" x14ac:dyDescent="0.25">
      <c r="A295" s="24"/>
    </row>
    <row r="296" spans="1:1" x14ac:dyDescent="0.25">
      <c r="A296" s="24"/>
    </row>
    <row r="297" spans="1:1" x14ac:dyDescent="0.25">
      <c r="A297" s="24"/>
    </row>
    <row r="298" spans="1:1" x14ac:dyDescent="0.25">
      <c r="A298" s="24"/>
    </row>
    <row r="299" spans="1:1" x14ac:dyDescent="0.25">
      <c r="A299" s="24"/>
    </row>
    <row r="300" spans="1:1" x14ac:dyDescent="0.25">
      <c r="A300" s="24"/>
    </row>
    <row r="301" spans="1:1" x14ac:dyDescent="0.25">
      <c r="A301" s="24"/>
    </row>
    <row r="302" spans="1:1" x14ac:dyDescent="0.25">
      <c r="A302" s="24"/>
    </row>
    <row r="303" spans="1:1" x14ac:dyDescent="0.25">
      <c r="A303" s="24"/>
    </row>
    <row r="304" spans="1:1" x14ac:dyDescent="0.25">
      <c r="A304" s="24"/>
    </row>
    <row r="305" spans="1:1" x14ac:dyDescent="0.25">
      <c r="A305" s="24"/>
    </row>
    <row r="306" spans="1:1" x14ac:dyDescent="0.25">
      <c r="A306" s="24"/>
    </row>
    <row r="307" spans="1:1" x14ac:dyDescent="0.25">
      <c r="A307" s="24"/>
    </row>
    <row r="308" spans="1:1" x14ac:dyDescent="0.25">
      <c r="A308" s="24"/>
    </row>
    <row r="309" spans="1:1" x14ac:dyDescent="0.25">
      <c r="A309" s="24"/>
    </row>
    <row r="310" spans="1:1" x14ac:dyDescent="0.25">
      <c r="A310" s="24"/>
    </row>
    <row r="311" spans="1:1" x14ac:dyDescent="0.25">
      <c r="A311" s="24"/>
    </row>
    <row r="312" spans="1:1" x14ac:dyDescent="0.25">
      <c r="A312" s="24"/>
    </row>
    <row r="313" spans="1:1" x14ac:dyDescent="0.25">
      <c r="A313" s="24"/>
    </row>
    <row r="314" spans="1:1" x14ac:dyDescent="0.25">
      <c r="A314" s="24"/>
    </row>
    <row r="315" spans="1:1" x14ac:dyDescent="0.25">
      <c r="A315" s="24"/>
    </row>
    <row r="316" spans="1:1" x14ac:dyDescent="0.25">
      <c r="A316" s="24"/>
    </row>
    <row r="317" spans="1:1" x14ac:dyDescent="0.25">
      <c r="A317" s="24"/>
    </row>
    <row r="318" spans="1:1" x14ac:dyDescent="0.25">
      <c r="A318" s="24"/>
    </row>
    <row r="319" spans="1:1" x14ac:dyDescent="0.25">
      <c r="A319" s="24"/>
    </row>
    <row r="320" spans="1:1" x14ac:dyDescent="0.25">
      <c r="A320" s="24"/>
    </row>
    <row r="321" spans="1:1" x14ac:dyDescent="0.25">
      <c r="A321" s="24"/>
    </row>
    <row r="322" spans="1:1" x14ac:dyDescent="0.25">
      <c r="A322" s="24"/>
    </row>
    <row r="323" spans="1:1" x14ac:dyDescent="0.25">
      <c r="A323" s="24"/>
    </row>
    <row r="324" spans="1:1" x14ac:dyDescent="0.25">
      <c r="A324" s="24"/>
    </row>
    <row r="325" spans="1:1" x14ac:dyDescent="0.25">
      <c r="A325" s="24"/>
    </row>
    <row r="326" spans="1:1" x14ac:dyDescent="0.25">
      <c r="A326" s="24"/>
    </row>
    <row r="327" spans="1:1" x14ac:dyDescent="0.25">
      <c r="A327" s="24"/>
    </row>
    <row r="328" spans="1:1" x14ac:dyDescent="0.25">
      <c r="A328" s="24"/>
    </row>
    <row r="329" spans="1:1" x14ac:dyDescent="0.25">
      <c r="A329" s="24"/>
    </row>
    <row r="330" spans="1:1" x14ac:dyDescent="0.25">
      <c r="A330" s="24"/>
    </row>
    <row r="331" spans="1:1" x14ac:dyDescent="0.25">
      <c r="A331" s="24"/>
    </row>
    <row r="332" spans="1:1" x14ac:dyDescent="0.25">
      <c r="A332" s="24"/>
    </row>
    <row r="333" spans="1:1" x14ac:dyDescent="0.25">
      <c r="A333" s="24"/>
    </row>
    <row r="334" spans="1:1" x14ac:dyDescent="0.25">
      <c r="A334" s="24"/>
    </row>
    <row r="335" spans="1:1" x14ac:dyDescent="0.25">
      <c r="A335" s="24"/>
    </row>
    <row r="336" spans="1:1" x14ac:dyDescent="0.25">
      <c r="A336" s="24"/>
    </row>
    <row r="337" spans="1:1" x14ac:dyDescent="0.25">
      <c r="A337" s="24"/>
    </row>
    <row r="338" spans="1:1" x14ac:dyDescent="0.25">
      <c r="A338" s="24"/>
    </row>
    <row r="339" spans="1:1" x14ac:dyDescent="0.25">
      <c r="A339" s="24"/>
    </row>
    <row r="340" spans="1:1" x14ac:dyDescent="0.25">
      <c r="A340" s="24"/>
    </row>
    <row r="341" spans="1:1" x14ac:dyDescent="0.25">
      <c r="A341" s="24"/>
    </row>
    <row r="342" spans="1:1" x14ac:dyDescent="0.25">
      <c r="A342" s="24"/>
    </row>
    <row r="343" spans="1:1" x14ac:dyDescent="0.25">
      <c r="A343" s="24"/>
    </row>
    <row r="344" spans="1:1" x14ac:dyDescent="0.25">
      <c r="A344" s="24"/>
    </row>
    <row r="345" spans="1:1" x14ac:dyDescent="0.25">
      <c r="A345" s="24"/>
    </row>
    <row r="346" spans="1:1" x14ac:dyDescent="0.25">
      <c r="A346" s="24"/>
    </row>
    <row r="347" spans="1:1" x14ac:dyDescent="0.25">
      <c r="A347" s="24"/>
    </row>
    <row r="348" spans="1:1" x14ac:dyDescent="0.25">
      <c r="A348" s="24"/>
    </row>
    <row r="349" spans="1:1" x14ac:dyDescent="0.25">
      <c r="A349" s="24"/>
    </row>
    <row r="350" spans="1:1" x14ac:dyDescent="0.25">
      <c r="A350" s="24"/>
    </row>
    <row r="351" spans="1:1" x14ac:dyDescent="0.25">
      <c r="A351" s="24"/>
    </row>
    <row r="352" spans="1:1" x14ac:dyDescent="0.25">
      <c r="A352" s="24"/>
    </row>
    <row r="353" spans="1:1" x14ac:dyDescent="0.25">
      <c r="A353" s="24"/>
    </row>
    <row r="354" spans="1:1" x14ac:dyDescent="0.25">
      <c r="A354" s="24"/>
    </row>
    <row r="355" spans="1:1" x14ac:dyDescent="0.25">
      <c r="A355" s="24"/>
    </row>
    <row r="356" spans="1:1" x14ac:dyDescent="0.25">
      <c r="A356" s="24"/>
    </row>
    <row r="357" spans="1:1" x14ac:dyDescent="0.25">
      <c r="A357" s="24"/>
    </row>
    <row r="358" spans="1:1" x14ac:dyDescent="0.25">
      <c r="A358" s="24"/>
    </row>
    <row r="359" spans="1:1" x14ac:dyDescent="0.25">
      <c r="A359" s="24"/>
    </row>
    <row r="360" spans="1:1" x14ac:dyDescent="0.25">
      <c r="A360" s="24"/>
    </row>
    <row r="361" spans="1:1" x14ac:dyDescent="0.25">
      <c r="A361" s="24"/>
    </row>
    <row r="362" spans="1:1" x14ac:dyDescent="0.25">
      <c r="A362" s="24"/>
    </row>
    <row r="363" spans="1:1" x14ac:dyDescent="0.25">
      <c r="A363" s="24"/>
    </row>
    <row r="364" spans="1:1" x14ac:dyDescent="0.25">
      <c r="A364" s="24"/>
    </row>
    <row r="365" spans="1:1" x14ac:dyDescent="0.25">
      <c r="A365" s="24"/>
    </row>
    <row r="366" spans="1:1" x14ac:dyDescent="0.25">
      <c r="A366" s="24"/>
    </row>
    <row r="367" spans="1:1" x14ac:dyDescent="0.25">
      <c r="A367" s="24"/>
    </row>
    <row r="368" spans="1:1" x14ac:dyDescent="0.25">
      <c r="A368" s="24"/>
    </row>
    <row r="369" spans="1:1" x14ac:dyDescent="0.25">
      <c r="A369" s="24"/>
    </row>
    <row r="370" spans="1:1" x14ac:dyDescent="0.25">
      <c r="A370" s="24"/>
    </row>
    <row r="371" spans="1:1" x14ac:dyDescent="0.25">
      <c r="A371" s="24"/>
    </row>
    <row r="372" spans="1:1" x14ac:dyDescent="0.25">
      <c r="A372" s="24"/>
    </row>
    <row r="373" spans="1:1" x14ac:dyDescent="0.25">
      <c r="A373" s="24"/>
    </row>
    <row r="374" spans="1:1" x14ac:dyDescent="0.25">
      <c r="A374" s="24"/>
    </row>
    <row r="375" spans="1:1" x14ac:dyDescent="0.25">
      <c r="A375" s="24"/>
    </row>
    <row r="376" spans="1:1" x14ac:dyDescent="0.25">
      <c r="A376" s="24"/>
    </row>
    <row r="377" spans="1:1" x14ac:dyDescent="0.25">
      <c r="A377" s="24"/>
    </row>
    <row r="378" spans="1:1" x14ac:dyDescent="0.25">
      <c r="A378" s="24"/>
    </row>
    <row r="379" spans="1:1" x14ac:dyDescent="0.25">
      <c r="A379" s="24"/>
    </row>
    <row r="380" spans="1:1" x14ac:dyDescent="0.25">
      <c r="A380" s="24"/>
    </row>
    <row r="381" spans="1:1" x14ac:dyDescent="0.25">
      <c r="A381" s="24"/>
    </row>
    <row r="382" spans="1:1" x14ac:dyDescent="0.25">
      <c r="A382" s="24"/>
    </row>
    <row r="383" spans="1:1" x14ac:dyDescent="0.25">
      <c r="A383" s="24"/>
    </row>
    <row r="384" spans="1:1" x14ac:dyDescent="0.25">
      <c r="A384" s="24"/>
    </row>
    <row r="385" spans="1:1" x14ac:dyDescent="0.25">
      <c r="A385" s="24"/>
    </row>
    <row r="386" spans="1:1" x14ac:dyDescent="0.25">
      <c r="A386" s="24"/>
    </row>
    <row r="387" spans="1:1" x14ac:dyDescent="0.25">
      <c r="A387" s="24"/>
    </row>
    <row r="388" spans="1:1" x14ac:dyDescent="0.25">
      <c r="A388" s="24"/>
    </row>
    <row r="389" spans="1:1" x14ac:dyDescent="0.25">
      <c r="A389" s="24"/>
    </row>
    <row r="390" spans="1:1" x14ac:dyDescent="0.25">
      <c r="A390" s="24"/>
    </row>
    <row r="391" spans="1:1" x14ac:dyDescent="0.25">
      <c r="A391" s="24"/>
    </row>
    <row r="392" spans="1:1" x14ac:dyDescent="0.25">
      <c r="A392" s="24"/>
    </row>
    <row r="393" spans="1:1" x14ac:dyDescent="0.25">
      <c r="A393" s="24"/>
    </row>
    <row r="394" spans="1:1" x14ac:dyDescent="0.25">
      <c r="A394" s="24"/>
    </row>
    <row r="395" spans="1:1" x14ac:dyDescent="0.25">
      <c r="A395" s="24"/>
    </row>
    <row r="396" spans="1:1" x14ac:dyDescent="0.25">
      <c r="A396" s="24"/>
    </row>
    <row r="397" spans="1:1" x14ac:dyDescent="0.25">
      <c r="A397" s="24"/>
    </row>
    <row r="398" spans="1:1" x14ac:dyDescent="0.25">
      <c r="A398" s="24"/>
    </row>
    <row r="399" spans="1:1" x14ac:dyDescent="0.25">
      <c r="A399" s="24"/>
    </row>
    <row r="400" spans="1:1" x14ac:dyDescent="0.25">
      <c r="A400" s="24"/>
    </row>
    <row r="401" spans="1:1" x14ac:dyDescent="0.25">
      <c r="A401" s="24"/>
    </row>
    <row r="402" spans="1:1" x14ac:dyDescent="0.25">
      <c r="A402" s="24"/>
    </row>
    <row r="403" spans="1:1" x14ac:dyDescent="0.25">
      <c r="A403" s="24"/>
    </row>
    <row r="404" spans="1:1" x14ac:dyDescent="0.25">
      <c r="A404" s="24"/>
    </row>
    <row r="405" spans="1:1" x14ac:dyDescent="0.25">
      <c r="A405" s="24"/>
    </row>
    <row r="406" spans="1:1" x14ac:dyDescent="0.25">
      <c r="A406" s="24"/>
    </row>
    <row r="407" spans="1:1" x14ac:dyDescent="0.25">
      <c r="A407" s="24"/>
    </row>
    <row r="408" spans="1:1" x14ac:dyDescent="0.25">
      <c r="A408" s="24"/>
    </row>
    <row r="409" spans="1:1" x14ac:dyDescent="0.25">
      <c r="A409" s="24"/>
    </row>
    <row r="410" spans="1:1" x14ac:dyDescent="0.25">
      <c r="A410" s="24"/>
    </row>
    <row r="411" spans="1:1" x14ac:dyDescent="0.25">
      <c r="A411" s="24"/>
    </row>
    <row r="412" spans="1:1" x14ac:dyDescent="0.25">
      <c r="A412" s="24"/>
    </row>
    <row r="413" spans="1:1" x14ac:dyDescent="0.25">
      <c r="A413" s="24"/>
    </row>
    <row r="414" spans="1:1" x14ac:dyDescent="0.25">
      <c r="A414" s="24"/>
    </row>
    <row r="415" spans="1:1" x14ac:dyDescent="0.25">
      <c r="A415" s="24"/>
    </row>
    <row r="416" spans="1:1" x14ac:dyDescent="0.25">
      <c r="A416" s="24"/>
    </row>
    <row r="417" spans="1:1" x14ac:dyDescent="0.25">
      <c r="A417" s="24"/>
    </row>
    <row r="418" spans="1:1" x14ac:dyDescent="0.25">
      <c r="A418" s="24"/>
    </row>
    <row r="419" spans="1:1" x14ac:dyDescent="0.25">
      <c r="A419" s="24"/>
    </row>
    <row r="420" spans="1:1" x14ac:dyDescent="0.25">
      <c r="A420" s="24"/>
    </row>
    <row r="421" spans="1:1" x14ac:dyDescent="0.25">
      <c r="A421" s="24"/>
    </row>
    <row r="422" spans="1:1" x14ac:dyDescent="0.25">
      <c r="A422" s="24"/>
    </row>
    <row r="423" spans="1:1" x14ac:dyDescent="0.25">
      <c r="A423" s="24"/>
    </row>
    <row r="424" spans="1:1" x14ac:dyDescent="0.25">
      <c r="A424" s="24"/>
    </row>
    <row r="425" spans="1:1" x14ac:dyDescent="0.25">
      <c r="A425" s="24"/>
    </row>
    <row r="426" spans="1:1" x14ac:dyDescent="0.25">
      <c r="A426" s="24"/>
    </row>
    <row r="427" spans="1:1" x14ac:dyDescent="0.25">
      <c r="A427" s="24"/>
    </row>
    <row r="428" spans="1:1" x14ac:dyDescent="0.25">
      <c r="A428" s="24"/>
    </row>
    <row r="429" spans="1:1" x14ac:dyDescent="0.25">
      <c r="A429" s="24"/>
    </row>
    <row r="430" spans="1:1" x14ac:dyDescent="0.25">
      <c r="A430" s="24"/>
    </row>
    <row r="431" spans="1:1" x14ac:dyDescent="0.25">
      <c r="A431" s="24"/>
    </row>
    <row r="432" spans="1:1" x14ac:dyDescent="0.25">
      <c r="A432" s="24"/>
    </row>
    <row r="433" spans="1:1" x14ac:dyDescent="0.25">
      <c r="A433" s="24"/>
    </row>
    <row r="434" spans="1:1" x14ac:dyDescent="0.25">
      <c r="A434" s="24"/>
    </row>
    <row r="435" spans="1:1" x14ac:dyDescent="0.25">
      <c r="A435" s="24"/>
    </row>
    <row r="436" spans="1:1" x14ac:dyDescent="0.25">
      <c r="A436" s="24"/>
    </row>
    <row r="437" spans="1:1" x14ac:dyDescent="0.25">
      <c r="A437" s="24"/>
    </row>
    <row r="438" spans="1:1" x14ac:dyDescent="0.25">
      <c r="A438" s="24"/>
    </row>
    <row r="439" spans="1:1" x14ac:dyDescent="0.25">
      <c r="A439" s="24"/>
    </row>
    <row r="440" spans="1:1" x14ac:dyDescent="0.25">
      <c r="A440" s="24"/>
    </row>
    <row r="441" spans="1:1" x14ac:dyDescent="0.25">
      <c r="A441" s="24"/>
    </row>
    <row r="442" spans="1:1" x14ac:dyDescent="0.25">
      <c r="A442" s="24"/>
    </row>
    <row r="443" spans="1:1" x14ac:dyDescent="0.25">
      <c r="A443" s="24"/>
    </row>
    <row r="444" spans="1:1" x14ac:dyDescent="0.25">
      <c r="A444" s="24"/>
    </row>
    <row r="445" spans="1:1" x14ac:dyDescent="0.25">
      <c r="A445" s="24"/>
    </row>
    <row r="446" spans="1:1" x14ac:dyDescent="0.25">
      <c r="A446" s="24"/>
    </row>
    <row r="447" spans="1:1" x14ac:dyDescent="0.25">
      <c r="A447" s="24"/>
    </row>
    <row r="448" spans="1:1" x14ac:dyDescent="0.25">
      <c r="A448" s="24"/>
    </row>
    <row r="449" spans="1:1" x14ac:dyDescent="0.25">
      <c r="A449" s="24"/>
    </row>
    <row r="450" spans="1:1" x14ac:dyDescent="0.25">
      <c r="A450" s="24"/>
    </row>
    <row r="451" spans="1:1" x14ac:dyDescent="0.25">
      <c r="A451" s="24"/>
    </row>
    <row r="452" spans="1:1" x14ac:dyDescent="0.25">
      <c r="A452" s="24"/>
    </row>
    <row r="453" spans="1:1" x14ac:dyDescent="0.25">
      <c r="A453" s="24"/>
    </row>
    <row r="454" spans="1:1" x14ac:dyDescent="0.25">
      <c r="A454" s="24"/>
    </row>
    <row r="455" spans="1:1" x14ac:dyDescent="0.25">
      <c r="A455" s="24"/>
    </row>
    <row r="456" spans="1:1" x14ac:dyDescent="0.25">
      <c r="A456" s="24"/>
    </row>
    <row r="457" spans="1:1" x14ac:dyDescent="0.25">
      <c r="A457" s="24"/>
    </row>
    <row r="458" spans="1:1" x14ac:dyDescent="0.25">
      <c r="A458" s="24"/>
    </row>
    <row r="459" spans="1:1" x14ac:dyDescent="0.25">
      <c r="A459" s="24"/>
    </row>
    <row r="460" spans="1:1" x14ac:dyDescent="0.25">
      <c r="A460" s="24"/>
    </row>
    <row r="461" spans="1:1" x14ac:dyDescent="0.25">
      <c r="A461" s="24"/>
    </row>
    <row r="462" spans="1:1" x14ac:dyDescent="0.25">
      <c r="A462" s="24"/>
    </row>
    <row r="463" spans="1:1" x14ac:dyDescent="0.25">
      <c r="A463" s="24"/>
    </row>
    <row r="464" spans="1:1" x14ac:dyDescent="0.25">
      <c r="A464" s="24"/>
    </row>
    <row r="465" spans="1:1" x14ac:dyDescent="0.25">
      <c r="A465" s="24"/>
    </row>
    <row r="466" spans="1:1" x14ac:dyDescent="0.25">
      <c r="A466" s="24"/>
    </row>
    <row r="467" spans="1:1" x14ac:dyDescent="0.25">
      <c r="A467" s="24"/>
    </row>
    <row r="468" spans="1:1" x14ac:dyDescent="0.25">
      <c r="A468" s="24"/>
    </row>
    <row r="469" spans="1:1" x14ac:dyDescent="0.25">
      <c r="A469" s="24"/>
    </row>
    <row r="470" spans="1:1" x14ac:dyDescent="0.25">
      <c r="A470" s="24"/>
    </row>
    <row r="471" spans="1:1" x14ac:dyDescent="0.25">
      <c r="A471" s="24"/>
    </row>
    <row r="472" spans="1:1" x14ac:dyDescent="0.25">
      <c r="A472" s="24"/>
    </row>
    <row r="473" spans="1:1" x14ac:dyDescent="0.25">
      <c r="A473" s="24"/>
    </row>
    <row r="474" spans="1:1" x14ac:dyDescent="0.25">
      <c r="A474" s="24"/>
    </row>
    <row r="475" spans="1:1" x14ac:dyDescent="0.25">
      <c r="A475" s="24"/>
    </row>
    <row r="476" spans="1:1" x14ac:dyDescent="0.25">
      <c r="A476" s="24"/>
    </row>
    <row r="477" spans="1:1" x14ac:dyDescent="0.25">
      <c r="A477" s="24"/>
    </row>
    <row r="478" spans="1:1" x14ac:dyDescent="0.25">
      <c r="A478" s="24"/>
    </row>
    <row r="479" spans="1:1" x14ac:dyDescent="0.25">
      <c r="A479" s="24"/>
    </row>
    <row r="480" spans="1:1" x14ac:dyDescent="0.25">
      <c r="A480" s="24"/>
    </row>
    <row r="481" spans="1:1" x14ac:dyDescent="0.25">
      <c r="A481" s="24"/>
    </row>
    <row r="482" spans="1:1" x14ac:dyDescent="0.25">
      <c r="A482" s="24"/>
    </row>
    <row r="483" spans="1:1" x14ac:dyDescent="0.25">
      <c r="A483" s="24"/>
    </row>
    <row r="484" spans="1:1" x14ac:dyDescent="0.25">
      <c r="A484" s="24"/>
    </row>
    <row r="485" spans="1:1" x14ac:dyDescent="0.25">
      <c r="A485" s="24"/>
    </row>
    <row r="486" spans="1:1" x14ac:dyDescent="0.25">
      <c r="A486" s="24"/>
    </row>
    <row r="487" spans="1:1" x14ac:dyDescent="0.25">
      <c r="A487" s="24"/>
    </row>
    <row r="488" spans="1:1" x14ac:dyDescent="0.25">
      <c r="A488" s="24"/>
    </row>
    <row r="489" spans="1:1" x14ac:dyDescent="0.25">
      <c r="A489" s="24"/>
    </row>
    <row r="490" spans="1:1" x14ac:dyDescent="0.25">
      <c r="A490" s="24"/>
    </row>
    <row r="491" spans="1:1" x14ac:dyDescent="0.25">
      <c r="A491" s="24"/>
    </row>
    <row r="492" spans="1:1" x14ac:dyDescent="0.25">
      <c r="A492" s="24"/>
    </row>
    <row r="493" spans="1:1" x14ac:dyDescent="0.25">
      <c r="A493" s="24"/>
    </row>
    <row r="494" spans="1:1" x14ac:dyDescent="0.25">
      <c r="A494" s="24"/>
    </row>
    <row r="495" spans="1:1" x14ac:dyDescent="0.25">
      <c r="A495" s="24"/>
    </row>
    <row r="496" spans="1:1" x14ac:dyDescent="0.25">
      <c r="A496" s="24"/>
    </row>
    <row r="497" spans="1:1" x14ac:dyDescent="0.25">
      <c r="A497" s="24"/>
    </row>
    <row r="498" spans="1:1" x14ac:dyDescent="0.25">
      <c r="A498" s="24"/>
    </row>
    <row r="499" spans="1:1" x14ac:dyDescent="0.25">
      <c r="A499" s="24"/>
    </row>
    <row r="500" spans="1:1" x14ac:dyDescent="0.25">
      <c r="A500" s="24"/>
    </row>
    <row r="501" spans="1:1" x14ac:dyDescent="0.25">
      <c r="A501" s="24"/>
    </row>
    <row r="502" spans="1:1" x14ac:dyDescent="0.25">
      <c r="A502" s="24"/>
    </row>
    <row r="503" spans="1:1" x14ac:dyDescent="0.25">
      <c r="A503" s="24"/>
    </row>
    <row r="504" spans="1:1" x14ac:dyDescent="0.25">
      <c r="A504" s="24"/>
    </row>
    <row r="505" spans="1:1" x14ac:dyDescent="0.25">
      <c r="A505" s="24"/>
    </row>
    <row r="506" spans="1:1" x14ac:dyDescent="0.25">
      <c r="A506" s="24"/>
    </row>
    <row r="507" spans="1:1" x14ac:dyDescent="0.25">
      <c r="A507" s="24"/>
    </row>
    <row r="508" spans="1:1" x14ac:dyDescent="0.25">
      <c r="A508" s="24"/>
    </row>
    <row r="509" spans="1:1" x14ac:dyDescent="0.25">
      <c r="A509" s="24"/>
    </row>
    <row r="510" spans="1:1" x14ac:dyDescent="0.25">
      <c r="A510" s="24"/>
    </row>
    <row r="511" spans="1:1" x14ac:dyDescent="0.25">
      <c r="A511" s="24"/>
    </row>
    <row r="512" spans="1:1" x14ac:dyDescent="0.25">
      <c r="A512" s="24"/>
    </row>
    <row r="513" spans="1:1" x14ac:dyDescent="0.25">
      <c r="A513" s="24"/>
    </row>
    <row r="514" spans="1:1" x14ac:dyDescent="0.25">
      <c r="A514" s="24"/>
    </row>
    <row r="515" spans="1:1" x14ac:dyDescent="0.25">
      <c r="A515" s="24"/>
    </row>
    <row r="516" spans="1:1" x14ac:dyDescent="0.25">
      <c r="A516" s="24"/>
    </row>
    <row r="517" spans="1:1" x14ac:dyDescent="0.25">
      <c r="A517" s="24"/>
    </row>
    <row r="518" spans="1:1" x14ac:dyDescent="0.25">
      <c r="A518" s="24"/>
    </row>
    <row r="519" spans="1:1" x14ac:dyDescent="0.25">
      <c r="A519" s="24"/>
    </row>
    <row r="520" spans="1:1" x14ac:dyDescent="0.25">
      <c r="A520" s="24"/>
    </row>
    <row r="521" spans="1:1" x14ac:dyDescent="0.25">
      <c r="A521" s="24"/>
    </row>
    <row r="522" spans="1:1" x14ac:dyDescent="0.25">
      <c r="A522" s="24"/>
    </row>
    <row r="523" spans="1:1" x14ac:dyDescent="0.25">
      <c r="A523" s="24"/>
    </row>
    <row r="524" spans="1:1" x14ac:dyDescent="0.25">
      <c r="A524" s="24"/>
    </row>
    <row r="525" spans="1:1" x14ac:dyDescent="0.25">
      <c r="A525" s="24"/>
    </row>
    <row r="526" spans="1:1" x14ac:dyDescent="0.25">
      <c r="A526" s="24"/>
    </row>
    <row r="527" spans="1:1" x14ac:dyDescent="0.25">
      <c r="A527" s="24"/>
    </row>
    <row r="528" spans="1:1" x14ac:dyDescent="0.25">
      <c r="A528" s="24"/>
    </row>
    <row r="529" spans="1:1" x14ac:dyDescent="0.25">
      <c r="A529" s="24"/>
    </row>
    <row r="530" spans="1:1" x14ac:dyDescent="0.25">
      <c r="A530" s="24"/>
    </row>
    <row r="531" spans="1:1" x14ac:dyDescent="0.25">
      <c r="A531" s="24"/>
    </row>
    <row r="532" spans="1:1" x14ac:dyDescent="0.25">
      <c r="A532" s="24"/>
    </row>
    <row r="533" spans="1:1" x14ac:dyDescent="0.25">
      <c r="A533" s="24"/>
    </row>
    <row r="534" spans="1:1" x14ac:dyDescent="0.25">
      <c r="A534" s="24"/>
    </row>
    <row r="535" spans="1:1" x14ac:dyDescent="0.25">
      <c r="A535" s="24"/>
    </row>
    <row r="536" spans="1:1" x14ac:dyDescent="0.25">
      <c r="A536" s="24"/>
    </row>
    <row r="537" spans="1:1" x14ac:dyDescent="0.25">
      <c r="A537" s="24"/>
    </row>
    <row r="538" spans="1:1" x14ac:dyDescent="0.25">
      <c r="A538" s="24"/>
    </row>
    <row r="539" spans="1:1" x14ac:dyDescent="0.25">
      <c r="A539" s="24"/>
    </row>
    <row r="540" spans="1:1" x14ac:dyDescent="0.25">
      <c r="A540" s="24"/>
    </row>
    <row r="541" spans="1:1" x14ac:dyDescent="0.25">
      <c r="A541" s="24"/>
    </row>
    <row r="542" spans="1:1" x14ac:dyDescent="0.25">
      <c r="A542" s="24"/>
    </row>
    <row r="543" spans="1:1" x14ac:dyDescent="0.25">
      <c r="A543" s="24"/>
    </row>
    <row r="544" spans="1:1" x14ac:dyDescent="0.25">
      <c r="A544" s="24"/>
    </row>
    <row r="545" spans="1:1" x14ac:dyDescent="0.25">
      <c r="A545" s="24"/>
    </row>
    <row r="546" spans="1:1" x14ac:dyDescent="0.25">
      <c r="A546" s="24"/>
    </row>
    <row r="547" spans="1:1" x14ac:dyDescent="0.25">
      <c r="A547" s="24"/>
    </row>
    <row r="548" spans="1:1" x14ac:dyDescent="0.25">
      <c r="A548" s="24"/>
    </row>
    <row r="549" spans="1:1" x14ac:dyDescent="0.25">
      <c r="A549" s="24"/>
    </row>
    <row r="550" spans="1:1" x14ac:dyDescent="0.25">
      <c r="A550" s="24"/>
    </row>
    <row r="551" spans="1:1" x14ac:dyDescent="0.25">
      <c r="A551" s="24"/>
    </row>
    <row r="552" spans="1:1" x14ac:dyDescent="0.25">
      <c r="A552" s="24"/>
    </row>
    <row r="553" spans="1:1" x14ac:dyDescent="0.25">
      <c r="A553" s="24"/>
    </row>
    <row r="554" spans="1:1" x14ac:dyDescent="0.25">
      <c r="A554" s="24"/>
    </row>
    <row r="555" spans="1:1" x14ac:dyDescent="0.25">
      <c r="A555" s="24"/>
    </row>
    <row r="556" spans="1:1" x14ac:dyDescent="0.25">
      <c r="A556" s="24"/>
    </row>
    <row r="557" spans="1:1" x14ac:dyDescent="0.25">
      <c r="A557" s="24"/>
    </row>
    <row r="558" spans="1:1" x14ac:dyDescent="0.25">
      <c r="A558" s="24"/>
    </row>
    <row r="559" spans="1:1" x14ac:dyDescent="0.25">
      <c r="A559" s="24"/>
    </row>
    <row r="560" spans="1:1" x14ac:dyDescent="0.25">
      <c r="A560" s="24"/>
    </row>
    <row r="561" spans="1:1" x14ac:dyDescent="0.25">
      <c r="A561" s="24"/>
    </row>
    <row r="562" spans="1:1" x14ac:dyDescent="0.25">
      <c r="A562" s="24"/>
    </row>
    <row r="563" spans="1:1" x14ac:dyDescent="0.25">
      <c r="A563" s="24"/>
    </row>
    <row r="564" spans="1:1" x14ac:dyDescent="0.25">
      <c r="A564" s="24"/>
    </row>
    <row r="565" spans="1:1" x14ac:dyDescent="0.25">
      <c r="A565" s="24"/>
    </row>
    <row r="566" spans="1:1" x14ac:dyDescent="0.25">
      <c r="A566" s="24"/>
    </row>
    <row r="567" spans="1:1" x14ac:dyDescent="0.25">
      <c r="A567" s="24"/>
    </row>
    <row r="568" spans="1:1" x14ac:dyDescent="0.25">
      <c r="A568" s="24"/>
    </row>
    <row r="569" spans="1:1" x14ac:dyDescent="0.25">
      <c r="A569" s="24"/>
    </row>
    <row r="570" spans="1:1" x14ac:dyDescent="0.25">
      <c r="A570" s="24"/>
    </row>
    <row r="571" spans="1:1" x14ac:dyDescent="0.25">
      <c r="A571" s="24"/>
    </row>
    <row r="572" spans="1:1" x14ac:dyDescent="0.25">
      <c r="A572" s="24"/>
    </row>
    <row r="573" spans="1:1" x14ac:dyDescent="0.25">
      <c r="A573" s="24"/>
    </row>
    <row r="574" spans="1:1" x14ac:dyDescent="0.25">
      <c r="A574" s="24"/>
    </row>
    <row r="575" spans="1:1" x14ac:dyDescent="0.25">
      <c r="A575" s="24"/>
    </row>
    <row r="576" spans="1:1" x14ac:dyDescent="0.25">
      <c r="A576" s="24"/>
    </row>
    <row r="577" spans="1:1" x14ac:dyDescent="0.25">
      <c r="A577" s="24"/>
    </row>
    <row r="578" spans="1:1" x14ac:dyDescent="0.25">
      <c r="A578" s="24"/>
    </row>
    <row r="579" spans="1:1" x14ac:dyDescent="0.25">
      <c r="A579" s="24"/>
    </row>
    <row r="580" spans="1:1" x14ac:dyDescent="0.25">
      <c r="A580" s="24"/>
    </row>
    <row r="581" spans="1:1" x14ac:dyDescent="0.25">
      <c r="A581" s="24"/>
    </row>
    <row r="582" spans="1:1" x14ac:dyDescent="0.25">
      <c r="A582" s="24"/>
    </row>
    <row r="583" spans="1:1" x14ac:dyDescent="0.25">
      <c r="A583" s="24"/>
    </row>
    <row r="584" spans="1:1" x14ac:dyDescent="0.25">
      <c r="A584" s="24"/>
    </row>
    <row r="585" spans="1:1" x14ac:dyDescent="0.25">
      <c r="A585" s="24"/>
    </row>
    <row r="586" spans="1:1" x14ac:dyDescent="0.25">
      <c r="A586" s="24"/>
    </row>
    <row r="587" spans="1:1" x14ac:dyDescent="0.25">
      <c r="A587" s="24"/>
    </row>
    <row r="588" spans="1:1" x14ac:dyDescent="0.25">
      <c r="A588" s="24"/>
    </row>
    <row r="589" spans="1:1" x14ac:dyDescent="0.25">
      <c r="A589" s="24"/>
    </row>
    <row r="590" spans="1:1" x14ac:dyDescent="0.25">
      <c r="A590" s="24"/>
    </row>
    <row r="591" spans="1:1" x14ac:dyDescent="0.25">
      <c r="A591" s="24"/>
    </row>
    <row r="592" spans="1:1" x14ac:dyDescent="0.25">
      <c r="A592" s="24"/>
    </row>
    <row r="593" spans="1:1" x14ac:dyDescent="0.25">
      <c r="A593" s="24"/>
    </row>
    <row r="594" spans="1:1" x14ac:dyDescent="0.25">
      <c r="A594" s="24"/>
    </row>
    <row r="595" spans="1:1" x14ac:dyDescent="0.25">
      <c r="A595" s="24"/>
    </row>
    <row r="596" spans="1:1" x14ac:dyDescent="0.25">
      <c r="A596" s="24"/>
    </row>
    <row r="597" spans="1:1" x14ac:dyDescent="0.25">
      <c r="A597" s="24"/>
    </row>
    <row r="598" spans="1:1" x14ac:dyDescent="0.25">
      <c r="A598" s="24"/>
    </row>
    <row r="599" spans="1:1" x14ac:dyDescent="0.25">
      <c r="A599" s="24"/>
    </row>
    <row r="600" spans="1:1" x14ac:dyDescent="0.25">
      <c r="A600" s="24"/>
    </row>
    <row r="601" spans="1:1" x14ac:dyDescent="0.25">
      <c r="A601" s="24"/>
    </row>
    <row r="602" spans="1:1" x14ac:dyDescent="0.25">
      <c r="A602" s="24"/>
    </row>
    <row r="603" spans="1:1" x14ac:dyDescent="0.25">
      <c r="A603" s="24"/>
    </row>
    <row r="604" spans="1:1" x14ac:dyDescent="0.25">
      <c r="A604" s="24"/>
    </row>
    <row r="605" spans="1:1" x14ac:dyDescent="0.25">
      <c r="A605" s="24"/>
    </row>
    <row r="606" spans="1:1" x14ac:dyDescent="0.25">
      <c r="A606" s="24"/>
    </row>
    <row r="607" spans="1:1" x14ac:dyDescent="0.25">
      <c r="A607" s="24"/>
    </row>
    <row r="608" spans="1:1" x14ac:dyDescent="0.25">
      <c r="A608" s="24"/>
    </row>
    <row r="609" spans="1:1" x14ac:dyDescent="0.25">
      <c r="A609" s="24"/>
    </row>
    <row r="610" spans="1:1" x14ac:dyDescent="0.25">
      <c r="A610" s="24"/>
    </row>
    <row r="611" spans="1:1" x14ac:dyDescent="0.25">
      <c r="A611" s="24"/>
    </row>
    <row r="612" spans="1:1" x14ac:dyDescent="0.25">
      <c r="A612" s="24"/>
    </row>
    <row r="613" spans="1:1" x14ac:dyDescent="0.25">
      <c r="A613" s="24"/>
    </row>
    <row r="614" spans="1:1" x14ac:dyDescent="0.25">
      <c r="A614" s="24"/>
    </row>
    <row r="615" spans="1:1" x14ac:dyDescent="0.25">
      <c r="A615" s="24"/>
    </row>
    <row r="616" spans="1:1" x14ac:dyDescent="0.25">
      <c r="A616" s="24"/>
    </row>
    <row r="617" spans="1:1" x14ac:dyDescent="0.25">
      <c r="A617" s="24"/>
    </row>
    <row r="618" spans="1:1" x14ac:dyDescent="0.25">
      <c r="A618" s="24"/>
    </row>
    <row r="619" spans="1:1" x14ac:dyDescent="0.25">
      <c r="A619" s="24"/>
    </row>
    <row r="620" spans="1:1" x14ac:dyDescent="0.25">
      <c r="A620" s="24"/>
    </row>
    <row r="621" spans="1:1" x14ac:dyDescent="0.25">
      <c r="A621" s="24"/>
    </row>
    <row r="622" spans="1:1" x14ac:dyDescent="0.25">
      <c r="A622" s="24"/>
    </row>
    <row r="623" spans="1:1" x14ac:dyDescent="0.25">
      <c r="A623" s="24"/>
    </row>
    <row r="624" spans="1:1" x14ac:dyDescent="0.25">
      <c r="A624" s="24"/>
    </row>
    <row r="625" spans="1:1" x14ac:dyDescent="0.25">
      <c r="A625" s="24"/>
    </row>
    <row r="626" spans="1:1" x14ac:dyDescent="0.25">
      <c r="A626" s="24"/>
    </row>
    <row r="627" spans="1:1" x14ac:dyDescent="0.25">
      <c r="A627" s="24"/>
    </row>
    <row r="628" spans="1:1" x14ac:dyDescent="0.25">
      <c r="A628" s="24"/>
    </row>
    <row r="629" spans="1:1" x14ac:dyDescent="0.25">
      <c r="A629" s="24"/>
    </row>
    <row r="630" spans="1:1" x14ac:dyDescent="0.25">
      <c r="A630" s="24"/>
    </row>
    <row r="631" spans="1:1" x14ac:dyDescent="0.25">
      <c r="A631" s="24"/>
    </row>
    <row r="632" spans="1:1" x14ac:dyDescent="0.25">
      <c r="A632" s="24"/>
    </row>
    <row r="633" spans="1:1" x14ac:dyDescent="0.25">
      <c r="A633" s="24"/>
    </row>
    <row r="634" spans="1:1" x14ac:dyDescent="0.25">
      <c r="A634" s="24"/>
    </row>
    <row r="635" spans="1:1" x14ac:dyDescent="0.25">
      <c r="A635" s="24"/>
    </row>
    <row r="636" spans="1:1" x14ac:dyDescent="0.25">
      <c r="A636" s="24"/>
    </row>
    <row r="637" spans="1:1" x14ac:dyDescent="0.25">
      <c r="A637" s="24"/>
    </row>
    <row r="638" spans="1:1" x14ac:dyDescent="0.25">
      <c r="A638" s="24"/>
    </row>
    <row r="639" spans="1:1" x14ac:dyDescent="0.25">
      <c r="A639" s="24"/>
    </row>
    <row r="640" spans="1:1" x14ac:dyDescent="0.25">
      <c r="A640" s="24"/>
    </row>
    <row r="641" spans="1:1" x14ac:dyDescent="0.25">
      <c r="A641" s="24"/>
    </row>
    <row r="642" spans="1:1" x14ac:dyDescent="0.25">
      <c r="A642" s="24"/>
    </row>
    <row r="643" spans="1:1" x14ac:dyDescent="0.25">
      <c r="A643" s="24"/>
    </row>
    <row r="644" spans="1:1" x14ac:dyDescent="0.25">
      <c r="A644" s="24"/>
    </row>
    <row r="645" spans="1:1" x14ac:dyDescent="0.25">
      <c r="A645" s="24"/>
    </row>
    <row r="646" spans="1:1" x14ac:dyDescent="0.25">
      <c r="A646" s="24"/>
    </row>
    <row r="647" spans="1:1" x14ac:dyDescent="0.25">
      <c r="A647" s="24"/>
    </row>
    <row r="648" spans="1:1" x14ac:dyDescent="0.25">
      <c r="A648" s="24"/>
    </row>
    <row r="649" spans="1:1" x14ac:dyDescent="0.25">
      <c r="A649" s="24"/>
    </row>
    <row r="650" spans="1:1" x14ac:dyDescent="0.25">
      <c r="A650" s="24"/>
    </row>
    <row r="651" spans="1:1" x14ac:dyDescent="0.25">
      <c r="A651" s="24"/>
    </row>
    <row r="652" spans="1:1" x14ac:dyDescent="0.25">
      <c r="A652" s="24"/>
    </row>
    <row r="653" spans="1:1" x14ac:dyDescent="0.25">
      <c r="A653" s="24"/>
    </row>
    <row r="654" spans="1:1" x14ac:dyDescent="0.25">
      <c r="A654" s="24"/>
    </row>
    <row r="655" spans="1:1" x14ac:dyDescent="0.25">
      <c r="A655" s="24"/>
    </row>
    <row r="656" spans="1:1" x14ac:dyDescent="0.25">
      <c r="A656" s="24"/>
    </row>
    <row r="657" spans="1:1" x14ac:dyDescent="0.25">
      <c r="A657" s="24"/>
    </row>
    <row r="658" spans="1:1" x14ac:dyDescent="0.25">
      <c r="A658" s="24"/>
    </row>
    <row r="659" spans="1:1" x14ac:dyDescent="0.25">
      <c r="A659" s="24"/>
    </row>
    <row r="660" spans="1:1" x14ac:dyDescent="0.25">
      <c r="A660" s="24"/>
    </row>
    <row r="661" spans="1:1" x14ac:dyDescent="0.25">
      <c r="A661" s="24"/>
    </row>
    <row r="662" spans="1:1" x14ac:dyDescent="0.25">
      <c r="A662" s="24"/>
    </row>
    <row r="663" spans="1:1" x14ac:dyDescent="0.25">
      <c r="A663" s="24"/>
    </row>
    <row r="664" spans="1:1" x14ac:dyDescent="0.25">
      <c r="A664" s="24"/>
    </row>
    <row r="665" spans="1:1" x14ac:dyDescent="0.25">
      <c r="A665" s="24"/>
    </row>
    <row r="666" spans="1:1" x14ac:dyDescent="0.25">
      <c r="A666" s="24"/>
    </row>
    <row r="667" spans="1:1" x14ac:dyDescent="0.25">
      <c r="A667" s="24"/>
    </row>
    <row r="668" spans="1:1" x14ac:dyDescent="0.25">
      <c r="A668" s="24"/>
    </row>
    <row r="669" spans="1:1" x14ac:dyDescent="0.25">
      <c r="A669" s="24"/>
    </row>
    <row r="670" spans="1:1" x14ac:dyDescent="0.25">
      <c r="A670" s="24"/>
    </row>
    <row r="671" spans="1:1" x14ac:dyDescent="0.25">
      <c r="A671" s="24"/>
    </row>
    <row r="672" spans="1:1" x14ac:dyDescent="0.25">
      <c r="A672" s="24"/>
    </row>
    <row r="673" spans="1:1" x14ac:dyDescent="0.25">
      <c r="A673" s="24"/>
    </row>
    <row r="674" spans="1:1" x14ac:dyDescent="0.25">
      <c r="A674" s="24"/>
    </row>
    <row r="675" spans="1:1" x14ac:dyDescent="0.25">
      <c r="A675" s="24"/>
    </row>
    <row r="676" spans="1:1" x14ac:dyDescent="0.25">
      <c r="A676" s="24"/>
    </row>
    <row r="677" spans="1:1" x14ac:dyDescent="0.25">
      <c r="A677" s="24"/>
    </row>
    <row r="678" spans="1:1" x14ac:dyDescent="0.25">
      <c r="A678" s="24"/>
    </row>
    <row r="679" spans="1:1" x14ac:dyDescent="0.25">
      <c r="A679" s="24"/>
    </row>
    <row r="680" spans="1:1" x14ac:dyDescent="0.25">
      <c r="A680" s="24"/>
    </row>
    <row r="681" spans="1:1" x14ac:dyDescent="0.25">
      <c r="A681" s="24"/>
    </row>
    <row r="682" spans="1:1" x14ac:dyDescent="0.25">
      <c r="A682" s="24"/>
    </row>
    <row r="683" spans="1:1" x14ac:dyDescent="0.25">
      <c r="A683" s="24"/>
    </row>
    <row r="684" spans="1:1" x14ac:dyDescent="0.25">
      <c r="A684" s="24"/>
    </row>
    <row r="685" spans="1:1" x14ac:dyDescent="0.25">
      <c r="A685" s="24"/>
    </row>
    <row r="686" spans="1:1" x14ac:dyDescent="0.25">
      <c r="A686" s="24"/>
    </row>
    <row r="687" spans="1:1" x14ac:dyDescent="0.25">
      <c r="A687" s="24"/>
    </row>
    <row r="688" spans="1:1" x14ac:dyDescent="0.25">
      <c r="A688" s="24"/>
    </row>
    <row r="689" spans="1:1" x14ac:dyDescent="0.25">
      <c r="A689" s="24"/>
    </row>
    <row r="690" spans="1:1" x14ac:dyDescent="0.25">
      <c r="A690" s="24"/>
    </row>
    <row r="691" spans="1:1" x14ac:dyDescent="0.25">
      <c r="A691" s="24"/>
    </row>
    <row r="692" spans="1:1" x14ac:dyDescent="0.25">
      <c r="A692" s="24"/>
    </row>
    <row r="693" spans="1:1" x14ac:dyDescent="0.25">
      <c r="A693" s="24"/>
    </row>
    <row r="694" spans="1:1" x14ac:dyDescent="0.25">
      <c r="A694" s="24"/>
    </row>
    <row r="695" spans="1:1" x14ac:dyDescent="0.25">
      <c r="A695" s="24"/>
    </row>
    <row r="696" spans="1:1" x14ac:dyDescent="0.25">
      <c r="A696" s="24"/>
    </row>
    <row r="697" spans="1:1" x14ac:dyDescent="0.25">
      <c r="A697" s="24"/>
    </row>
    <row r="698" spans="1:1" x14ac:dyDescent="0.25">
      <c r="A698" s="24"/>
    </row>
    <row r="699" spans="1:1" x14ac:dyDescent="0.25">
      <c r="A699" s="24"/>
    </row>
    <row r="700" spans="1:1" x14ac:dyDescent="0.25">
      <c r="A700" s="24"/>
    </row>
    <row r="701" spans="1:1" x14ac:dyDescent="0.25">
      <c r="A701" s="24"/>
    </row>
    <row r="702" spans="1:1" x14ac:dyDescent="0.25">
      <c r="A702" s="24"/>
    </row>
    <row r="703" spans="1:1" x14ac:dyDescent="0.25">
      <c r="A703" s="24"/>
    </row>
    <row r="704" spans="1:1" x14ac:dyDescent="0.25">
      <c r="A704" s="24"/>
    </row>
    <row r="705" spans="1:1" x14ac:dyDescent="0.25">
      <c r="A705" s="24"/>
    </row>
    <row r="706" spans="1:1" x14ac:dyDescent="0.25">
      <c r="A706" s="24"/>
    </row>
    <row r="707" spans="1:1" x14ac:dyDescent="0.25">
      <c r="A707" s="24"/>
    </row>
    <row r="708" spans="1:1" x14ac:dyDescent="0.25">
      <c r="A708" s="24"/>
    </row>
    <row r="709" spans="1:1" x14ac:dyDescent="0.25">
      <c r="A709" s="24"/>
    </row>
    <row r="710" spans="1:1" x14ac:dyDescent="0.25">
      <c r="A710" s="24"/>
    </row>
    <row r="711" spans="1:1" x14ac:dyDescent="0.25">
      <c r="A711" s="24"/>
    </row>
    <row r="712" spans="1:1" x14ac:dyDescent="0.25">
      <c r="A712" s="24"/>
    </row>
    <row r="713" spans="1:1" x14ac:dyDescent="0.25">
      <c r="A713" s="24"/>
    </row>
    <row r="714" spans="1:1" x14ac:dyDescent="0.25">
      <c r="A714" s="24"/>
    </row>
    <row r="715" spans="1:1" x14ac:dyDescent="0.25">
      <c r="A715" s="24"/>
    </row>
    <row r="716" spans="1:1" x14ac:dyDescent="0.25">
      <c r="A716" s="24"/>
    </row>
    <row r="717" spans="1:1" x14ac:dyDescent="0.25">
      <c r="A717" s="24"/>
    </row>
    <row r="718" spans="1:1" x14ac:dyDescent="0.25">
      <c r="A718" s="24"/>
    </row>
    <row r="719" spans="1:1" x14ac:dyDescent="0.25">
      <c r="A719" s="24"/>
    </row>
    <row r="720" spans="1:1" x14ac:dyDescent="0.25">
      <c r="A720" s="24"/>
    </row>
    <row r="721" spans="1:1" x14ac:dyDescent="0.25">
      <c r="A721" s="24"/>
    </row>
    <row r="722" spans="1:1" x14ac:dyDescent="0.25">
      <c r="A722" s="24"/>
    </row>
    <row r="723" spans="1:1" x14ac:dyDescent="0.25">
      <c r="A723" s="24"/>
    </row>
    <row r="724" spans="1:1" x14ac:dyDescent="0.25">
      <c r="A724" s="24"/>
    </row>
    <row r="725" spans="1:1" x14ac:dyDescent="0.25">
      <c r="A725" s="24"/>
    </row>
    <row r="726" spans="1:1" x14ac:dyDescent="0.25">
      <c r="A726" s="24"/>
    </row>
    <row r="727" spans="1:1" x14ac:dyDescent="0.25">
      <c r="A727" s="24"/>
    </row>
    <row r="728" spans="1:1" x14ac:dyDescent="0.25">
      <c r="A728" s="24"/>
    </row>
    <row r="729" spans="1:1" x14ac:dyDescent="0.25">
      <c r="A729" s="24"/>
    </row>
    <row r="730" spans="1:1" x14ac:dyDescent="0.25">
      <c r="A730" s="24"/>
    </row>
    <row r="731" spans="1:1" x14ac:dyDescent="0.25">
      <c r="A731" s="24"/>
    </row>
    <row r="732" spans="1:1" x14ac:dyDescent="0.25">
      <c r="A732" s="24"/>
    </row>
    <row r="733" spans="1:1" x14ac:dyDescent="0.25">
      <c r="A733" s="24"/>
    </row>
    <row r="734" spans="1:1" x14ac:dyDescent="0.25">
      <c r="A734" s="24"/>
    </row>
    <row r="735" spans="1:1" x14ac:dyDescent="0.25">
      <c r="A735" s="24"/>
    </row>
    <row r="736" spans="1:1" x14ac:dyDescent="0.25">
      <c r="A736" s="24"/>
    </row>
    <row r="737" spans="1:1" x14ac:dyDescent="0.25">
      <c r="A737" s="24"/>
    </row>
    <row r="738" spans="1:1" x14ac:dyDescent="0.25">
      <c r="A738" s="24"/>
    </row>
    <row r="739" spans="1:1" x14ac:dyDescent="0.25">
      <c r="A739" s="24"/>
    </row>
    <row r="740" spans="1:1" x14ac:dyDescent="0.25">
      <c r="A740" s="24"/>
    </row>
    <row r="741" spans="1:1" x14ac:dyDescent="0.25">
      <c r="A741" s="24"/>
    </row>
    <row r="742" spans="1:1" x14ac:dyDescent="0.25">
      <c r="A742" s="24"/>
    </row>
    <row r="743" spans="1:1" x14ac:dyDescent="0.25">
      <c r="A743" s="24"/>
    </row>
    <row r="744" spans="1:1" x14ac:dyDescent="0.25">
      <c r="A744" s="24"/>
    </row>
    <row r="745" spans="1:1" x14ac:dyDescent="0.25">
      <c r="A745" s="24"/>
    </row>
    <row r="746" spans="1:1" x14ac:dyDescent="0.25">
      <c r="A746" s="24"/>
    </row>
    <row r="747" spans="1:1" x14ac:dyDescent="0.25">
      <c r="A747" s="24"/>
    </row>
    <row r="748" spans="1:1" x14ac:dyDescent="0.25">
      <c r="A748" s="24"/>
    </row>
    <row r="749" spans="1:1" x14ac:dyDescent="0.25">
      <c r="A749" s="24"/>
    </row>
    <row r="750" spans="1:1" x14ac:dyDescent="0.25">
      <c r="A750" s="24"/>
    </row>
    <row r="751" spans="1:1" x14ac:dyDescent="0.25">
      <c r="A751" s="24"/>
    </row>
    <row r="752" spans="1:1" x14ac:dyDescent="0.25">
      <c r="A752" s="24"/>
    </row>
    <row r="753" spans="1:1" x14ac:dyDescent="0.25">
      <c r="A753" s="24"/>
    </row>
    <row r="754" spans="1:1" x14ac:dyDescent="0.25">
      <c r="A754" s="24"/>
    </row>
    <row r="755" spans="1:1" x14ac:dyDescent="0.25">
      <c r="A755" s="24"/>
    </row>
    <row r="756" spans="1:1" x14ac:dyDescent="0.25">
      <c r="A756" s="24"/>
    </row>
    <row r="757" spans="1:1" x14ac:dyDescent="0.25">
      <c r="A757" s="24"/>
    </row>
    <row r="758" spans="1:1" x14ac:dyDescent="0.25">
      <c r="A758" s="24"/>
    </row>
    <row r="759" spans="1:1" x14ac:dyDescent="0.25">
      <c r="A759" s="24"/>
    </row>
    <row r="760" spans="1:1" x14ac:dyDescent="0.25">
      <c r="A760" s="24"/>
    </row>
    <row r="761" spans="1:1" x14ac:dyDescent="0.25">
      <c r="A761" s="24"/>
    </row>
    <row r="762" spans="1:1" x14ac:dyDescent="0.25">
      <c r="A762" s="24"/>
    </row>
    <row r="763" spans="1:1" x14ac:dyDescent="0.25">
      <c r="A763" s="24"/>
    </row>
    <row r="764" spans="1:1" x14ac:dyDescent="0.25">
      <c r="A764" s="24"/>
    </row>
    <row r="765" spans="1:1" x14ac:dyDescent="0.25">
      <c r="A765" s="24"/>
    </row>
    <row r="766" spans="1:1" x14ac:dyDescent="0.25">
      <c r="A766" s="24"/>
    </row>
    <row r="767" spans="1:1" x14ac:dyDescent="0.25">
      <c r="A767" s="24"/>
    </row>
    <row r="768" spans="1:1" x14ac:dyDescent="0.25">
      <c r="A768" s="24"/>
    </row>
    <row r="769" spans="1:1" x14ac:dyDescent="0.25">
      <c r="A769" s="24"/>
    </row>
    <row r="770" spans="1:1" x14ac:dyDescent="0.25">
      <c r="A770" s="24"/>
    </row>
    <row r="771" spans="1:1" x14ac:dyDescent="0.25">
      <c r="A771" s="24"/>
    </row>
    <row r="772" spans="1:1" x14ac:dyDescent="0.25">
      <c r="A772" s="24"/>
    </row>
    <row r="773" spans="1:1" x14ac:dyDescent="0.25">
      <c r="A773" s="24"/>
    </row>
    <row r="774" spans="1:1" x14ac:dyDescent="0.25">
      <c r="A774" s="24"/>
    </row>
    <row r="775" spans="1:1" x14ac:dyDescent="0.25">
      <c r="A775" s="24"/>
    </row>
    <row r="776" spans="1:1" x14ac:dyDescent="0.25">
      <c r="A776" s="24"/>
    </row>
    <row r="777" spans="1:1" x14ac:dyDescent="0.25">
      <c r="A777" s="24"/>
    </row>
    <row r="778" spans="1:1" x14ac:dyDescent="0.25">
      <c r="A778" s="24"/>
    </row>
    <row r="779" spans="1:1" x14ac:dyDescent="0.25">
      <c r="A779" s="24"/>
    </row>
    <row r="780" spans="1:1" x14ac:dyDescent="0.25">
      <c r="A780" s="24"/>
    </row>
    <row r="781" spans="1:1" x14ac:dyDescent="0.25">
      <c r="A781" s="24"/>
    </row>
    <row r="782" spans="1:1" x14ac:dyDescent="0.25">
      <c r="A782" s="24"/>
    </row>
    <row r="783" spans="1:1" x14ac:dyDescent="0.25">
      <c r="A783" s="24"/>
    </row>
    <row r="784" spans="1:1" x14ac:dyDescent="0.25">
      <c r="A784" s="24"/>
    </row>
    <row r="785" spans="1:1" x14ac:dyDescent="0.25">
      <c r="A785" s="24"/>
    </row>
    <row r="786" spans="1:1" x14ac:dyDescent="0.25">
      <c r="A786" s="24"/>
    </row>
    <row r="787" spans="1:1" x14ac:dyDescent="0.25">
      <c r="A787" s="24"/>
    </row>
    <row r="788" spans="1:1" x14ac:dyDescent="0.25">
      <c r="A788" s="24"/>
    </row>
    <row r="789" spans="1:1" x14ac:dyDescent="0.25">
      <c r="A789" s="24"/>
    </row>
    <row r="790" spans="1:1" x14ac:dyDescent="0.25">
      <c r="A790" s="24"/>
    </row>
    <row r="791" spans="1:1" x14ac:dyDescent="0.25">
      <c r="A791" s="24"/>
    </row>
    <row r="792" spans="1:1" x14ac:dyDescent="0.25">
      <c r="A792" s="24"/>
    </row>
    <row r="793" spans="1:1" x14ac:dyDescent="0.25">
      <c r="A793" s="24"/>
    </row>
    <row r="794" spans="1:1" x14ac:dyDescent="0.25">
      <c r="A794" s="24"/>
    </row>
    <row r="795" spans="1:1" x14ac:dyDescent="0.25">
      <c r="A795" s="24"/>
    </row>
    <row r="796" spans="1:1" x14ac:dyDescent="0.25">
      <c r="A796" s="24"/>
    </row>
    <row r="797" spans="1:1" x14ac:dyDescent="0.25">
      <c r="A797" s="24"/>
    </row>
    <row r="798" spans="1:1" x14ac:dyDescent="0.25">
      <c r="A798" s="24"/>
    </row>
    <row r="799" spans="1:1" x14ac:dyDescent="0.25">
      <c r="A799" s="24"/>
    </row>
    <row r="800" spans="1:1" x14ac:dyDescent="0.25">
      <c r="A800" s="24"/>
    </row>
    <row r="801" spans="1:1" x14ac:dyDescent="0.25">
      <c r="A801" s="24"/>
    </row>
    <row r="802" spans="1:1" x14ac:dyDescent="0.25">
      <c r="A802" s="24"/>
    </row>
    <row r="803" spans="1:1" x14ac:dyDescent="0.25">
      <c r="A803" s="24"/>
    </row>
    <row r="804" spans="1:1" x14ac:dyDescent="0.25">
      <c r="A804" s="24"/>
    </row>
    <row r="805" spans="1:1" x14ac:dyDescent="0.25">
      <c r="A805" s="24"/>
    </row>
    <row r="806" spans="1:1" x14ac:dyDescent="0.25">
      <c r="A806" s="24"/>
    </row>
    <row r="807" spans="1:1" x14ac:dyDescent="0.25">
      <c r="A807" s="24"/>
    </row>
    <row r="808" spans="1:1" x14ac:dyDescent="0.25">
      <c r="A808" s="24"/>
    </row>
    <row r="809" spans="1:1" x14ac:dyDescent="0.25">
      <c r="A809" s="24"/>
    </row>
    <row r="810" spans="1:1" x14ac:dyDescent="0.25">
      <c r="A810" s="24"/>
    </row>
    <row r="811" spans="1:1" x14ac:dyDescent="0.25">
      <c r="A811" s="24"/>
    </row>
    <row r="812" spans="1:1" x14ac:dyDescent="0.25">
      <c r="A812" s="24"/>
    </row>
    <row r="813" spans="1:1" x14ac:dyDescent="0.25">
      <c r="A813" s="24"/>
    </row>
    <row r="814" spans="1:1" x14ac:dyDescent="0.25">
      <c r="A814" s="24"/>
    </row>
    <row r="815" spans="1:1" x14ac:dyDescent="0.25">
      <c r="A815" s="24"/>
    </row>
    <row r="816" spans="1:1" x14ac:dyDescent="0.25">
      <c r="A816" s="24"/>
    </row>
    <row r="817" spans="1:1" x14ac:dyDescent="0.25">
      <c r="A817" s="24"/>
    </row>
    <row r="818" spans="1:1" x14ac:dyDescent="0.25">
      <c r="A818" s="24"/>
    </row>
    <row r="819" spans="1:1" x14ac:dyDescent="0.25">
      <c r="A819" s="24"/>
    </row>
    <row r="820" spans="1:1" x14ac:dyDescent="0.25">
      <c r="A820" s="24"/>
    </row>
    <row r="821" spans="1:1" x14ac:dyDescent="0.25">
      <c r="A821" s="24"/>
    </row>
    <row r="822" spans="1:1" x14ac:dyDescent="0.25">
      <c r="A822" s="24"/>
    </row>
    <row r="823" spans="1:1" x14ac:dyDescent="0.25">
      <c r="A823" s="24"/>
    </row>
    <row r="824" spans="1:1" x14ac:dyDescent="0.25">
      <c r="A824" s="24"/>
    </row>
    <row r="825" spans="1:1" x14ac:dyDescent="0.25">
      <c r="A825" s="24"/>
    </row>
    <row r="826" spans="1:1" x14ac:dyDescent="0.25">
      <c r="A826" s="24"/>
    </row>
    <row r="827" spans="1:1" x14ac:dyDescent="0.25">
      <c r="A827" s="24"/>
    </row>
    <row r="828" spans="1:1" x14ac:dyDescent="0.25">
      <c r="A828" s="24"/>
    </row>
    <row r="829" spans="1:1" x14ac:dyDescent="0.25">
      <c r="A829" s="24"/>
    </row>
    <row r="830" spans="1:1" x14ac:dyDescent="0.25">
      <c r="A830" s="24"/>
    </row>
    <row r="831" spans="1:1" x14ac:dyDescent="0.25">
      <c r="A831" s="24"/>
    </row>
    <row r="832" spans="1:1" x14ac:dyDescent="0.25">
      <c r="A832" s="24"/>
    </row>
    <row r="833" spans="1:1" x14ac:dyDescent="0.25">
      <c r="A833" s="24"/>
    </row>
    <row r="834" spans="1:1" x14ac:dyDescent="0.25">
      <c r="A834" s="24"/>
    </row>
    <row r="835" spans="1:1" x14ac:dyDescent="0.25">
      <c r="A835" s="24"/>
    </row>
    <row r="836" spans="1:1" x14ac:dyDescent="0.25">
      <c r="A836" s="24"/>
    </row>
    <row r="837" spans="1:1" x14ac:dyDescent="0.25">
      <c r="A837" s="24"/>
    </row>
    <row r="838" spans="1:1" x14ac:dyDescent="0.25">
      <c r="A838" s="24"/>
    </row>
    <row r="839" spans="1:1" x14ac:dyDescent="0.25">
      <c r="A839" s="24"/>
    </row>
    <row r="840" spans="1:1" x14ac:dyDescent="0.25">
      <c r="A840" s="24"/>
    </row>
    <row r="841" spans="1:1" x14ac:dyDescent="0.25">
      <c r="A841" s="24"/>
    </row>
    <row r="842" spans="1:1" x14ac:dyDescent="0.25">
      <c r="A842" s="24"/>
    </row>
    <row r="843" spans="1:1" x14ac:dyDescent="0.25">
      <c r="A843" s="24"/>
    </row>
    <row r="844" spans="1:1" x14ac:dyDescent="0.25">
      <c r="A844" s="24"/>
    </row>
    <row r="845" spans="1:1" x14ac:dyDescent="0.25">
      <c r="A845" s="24"/>
    </row>
    <row r="846" spans="1:1" x14ac:dyDescent="0.25">
      <c r="A846" s="24"/>
    </row>
    <row r="847" spans="1:1" x14ac:dyDescent="0.25">
      <c r="A847" s="24"/>
    </row>
    <row r="848" spans="1:1" x14ac:dyDescent="0.25">
      <c r="A848" s="24"/>
    </row>
    <row r="849" spans="1:1" x14ac:dyDescent="0.25">
      <c r="A849" s="24"/>
    </row>
    <row r="850" spans="1:1" x14ac:dyDescent="0.25">
      <c r="A850" s="24"/>
    </row>
    <row r="851" spans="1:1" x14ac:dyDescent="0.25">
      <c r="A851" s="24"/>
    </row>
    <row r="852" spans="1:1" x14ac:dyDescent="0.25">
      <c r="A852" s="24"/>
    </row>
    <row r="853" spans="1:1" x14ac:dyDescent="0.25">
      <c r="A853" s="24"/>
    </row>
    <row r="854" spans="1:1" x14ac:dyDescent="0.25">
      <c r="A854" s="24"/>
    </row>
    <row r="855" spans="1:1" x14ac:dyDescent="0.25">
      <c r="A855" s="24"/>
    </row>
    <row r="856" spans="1:1" x14ac:dyDescent="0.25">
      <c r="A856" s="24"/>
    </row>
    <row r="857" spans="1:1" x14ac:dyDescent="0.25">
      <c r="A857" s="24"/>
    </row>
    <row r="858" spans="1:1" x14ac:dyDescent="0.25">
      <c r="A858" s="24"/>
    </row>
    <row r="859" spans="1:1" x14ac:dyDescent="0.25">
      <c r="A859" s="24"/>
    </row>
    <row r="860" spans="1:1" x14ac:dyDescent="0.25">
      <c r="A860" s="24"/>
    </row>
    <row r="861" spans="1:1" x14ac:dyDescent="0.25">
      <c r="A861" s="24"/>
    </row>
    <row r="862" spans="1:1" x14ac:dyDescent="0.25">
      <c r="A862" s="24"/>
    </row>
    <row r="863" spans="1:1" x14ac:dyDescent="0.25">
      <c r="A863" s="24"/>
    </row>
    <row r="864" spans="1:1" x14ac:dyDescent="0.25">
      <c r="A864" s="24"/>
    </row>
    <row r="865" spans="1:1" x14ac:dyDescent="0.25">
      <c r="A865" s="24"/>
    </row>
    <row r="866" spans="1:1" x14ac:dyDescent="0.25">
      <c r="A866" s="24"/>
    </row>
    <row r="867" spans="1:1" x14ac:dyDescent="0.25">
      <c r="A867" s="24"/>
    </row>
    <row r="868" spans="1:1" x14ac:dyDescent="0.25">
      <c r="A868" s="24"/>
    </row>
    <row r="869" spans="1:1" x14ac:dyDescent="0.25">
      <c r="A869" s="24"/>
    </row>
    <row r="870" spans="1:1" x14ac:dyDescent="0.25">
      <c r="A870" s="24"/>
    </row>
    <row r="871" spans="1:1" x14ac:dyDescent="0.25">
      <c r="A871" s="24"/>
    </row>
    <row r="872" spans="1:1" x14ac:dyDescent="0.25">
      <c r="A872" s="24"/>
    </row>
    <row r="873" spans="1:1" x14ac:dyDescent="0.25">
      <c r="A873" s="24"/>
    </row>
    <row r="874" spans="1:1" x14ac:dyDescent="0.25">
      <c r="A874" s="24"/>
    </row>
    <row r="875" spans="1:1" x14ac:dyDescent="0.25">
      <c r="A875" s="24"/>
    </row>
    <row r="876" spans="1:1" x14ac:dyDescent="0.25">
      <c r="A876" s="24"/>
    </row>
    <row r="877" spans="1:1" x14ac:dyDescent="0.25">
      <c r="A877" s="24"/>
    </row>
    <row r="878" spans="1:1" x14ac:dyDescent="0.25">
      <c r="A878" s="24"/>
    </row>
    <row r="879" spans="1:1" x14ac:dyDescent="0.25">
      <c r="A879" s="24"/>
    </row>
    <row r="880" spans="1:1" x14ac:dyDescent="0.25">
      <c r="A880" s="24"/>
    </row>
    <row r="881" spans="1:1" x14ac:dyDescent="0.25">
      <c r="A881" s="24"/>
    </row>
    <row r="882" spans="1:1" x14ac:dyDescent="0.25">
      <c r="A882" s="24"/>
    </row>
    <row r="883" spans="1:1" x14ac:dyDescent="0.25">
      <c r="A883" s="24"/>
    </row>
    <row r="884" spans="1:1" x14ac:dyDescent="0.25">
      <c r="A884" s="24"/>
    </row>
    <row r="885" spans="1:1" x14ac:dyDescent="0.25">
      <c r="A885" s="24"/>
    </row>
    <row r="886" spans="1:1" x14ac:dyDescent="0.25">
      <c r="A886" s="24"/>
    </row>
    <row r="887" spans="1:1" x14ac:dyDescent="0.25">
      <c r="A887" s="24"/>
    </row>
    <row r="888" spans="1:1" x14ac:dyDescent="0.25">
      <c r="A888" s="24"/>
    </row>
    <row r="889" spans="1:1" x14ac:dyDescent="0.25">
      <c r="A889" s="24"/>
    </row>
    <row r="890" spans="1:1" x14ac:dyDescent="0.25">
      <c r="A890" s="24"/>
    </row>
    <row r="891" spans="1:1" x14ac:dyDescent="0.25">
      <c r="A891" s="24"/>
    </row>
    <row r="892" spans="1:1" x14ac:dyDescent="0.25">
      <c r="A892" s="24"/>
    </row>
    <row r="893" spans="1:1" x14ac:dyDescent="0.25">
      <c r="A893" s="24"/>
    </row>
    <row r="894" spans="1:1" x14ac:dyDescent="0.25">
      <c r="A894" s="24"/>
    </row>
    <row r="895" spans="1:1" x14ac:dyDescent="0.25">
      <c r="A895" s="24"/>
    </row>
    <row r="896" spans="1:1" x14ac:dyDescent="0.25">
      <c r="A896" s="24"/>
    </row>
    <row r="897" spans="1:1" x14ac:dyDescent="0.25">
      <c r="A897" s="24"/>
    </row>
    <row r="898" spans="1:1" x14ac:dyDescent="0.25">
      <c r="A898" s="24"/>
    </row>
    <row r="899" spans="1:1" x14ac:dyDescent="0.25">
      <c r="A899" s="24"/>
    </row>
    <row r="900" spans="1:1" x14ac:dyDescent="0.25">
      <c r="A900" s="24"/>
    </row>
    <row r="901" spans="1:1" x14ac:dyDescent="0.25">
      <c r="A901" s="24"/>
    </row>
    <row r="902" spans="1:1" x14ac:dyDescent="0.25">
      <c r="A902" s="24"/>
    </row>
    <row r="903" spans="1:1" x14ac:dyDescent="0.25">
      <c r="A903" s="24"/>
    </row>
    <row r="904" spans="1:1" x14ac:dyDescent="0.25">
      <c r="A904" s="24"/>
    </row>
    <row r="905" spans="1:1" x14ac:dyDescent="0.25">
      <c r="A905" s="24"/>
    </row>
    <row r="906" spans="1:1" x14ac:dyDescent="0.25">
      <c r="A906" s="24"/>
    </row>
    <row r="907" spans="1:1" x14ac:dyDescent="0.25">
      <c r="A907" s="24"/>
    </row>
    <row r="908" spans="1:1" x14ac:dyDescent="0.25">
      <c r="A908" s="24"/>
    </row>
    <row r="909" spans="1:1" x14ac:dyDescent="0.25">
      <c r="A909" s="24"/>
    </row>
    <row r="910" spans="1:1" x14ac:dyDescent="0.25">
      <c r="A910" s="24"/>
    </row>
    <row r="911" spans="1:1" x14ac:dyDescent="0.25">
      <c r="A911" s="24"/>
    </row>
    <row r="912" spans="1:1" x14ac:dyDescent="0.25">
      <c r="A912" s="24"/>
    </row>
    <row r="913" spans="1:1" x14ac:dyDescent="0.25">
      <c r="A913" s="24"/>
    </row>
    <row r="914" spans="1:1" x14ac:dyDescent="0.25">
      <c r="A914" s="24"/>
    </row>
    <row r="915" spans="1:1" x14ac:dyDescent="0.25">
      <c r="A915" s="24"/>
    </row>
    <row r="916" spans="1:1" x14ac:dyDescent="0.25">
      <c r="A916" s="24"/>
    </row>
    <row r="917" spans="1:1" x14ac:dyDescent="0.25">
      <c r="A917" s="24"/>
    </row>
    <row r="918" spans="1:1" x14ac:dyDescent="0.25">
      <c r="A918" s="24"/>
    </row>
    <row r="919" spans="1:1" x14ac:dyDescent="0.25">
      <c r="A919" s="24"/>
    </row>
    <row r="920" spans="1:1" x14ac:dyDescent="0.25">
      <c r="A920" s="24"/>
    </row>
    <row r="921" spans="1:1" x14ac:dyDescent="0.25">
      <c r="A921" s="24"/>
    </row>
    <row r="922" spans="1:1" x14ac:dyDescent="0.25">
      <c r="A922" s="24"/>
    </row>
    <row r="923" spans="1:1" x14ac:dyDescent="0.25">
      <c r="A923" s="24"/>
    </row>
    <row r="924" spans="1:1" x14ac:dyDescent="0.25">
      <c r="A924" s="24"/>
    </row>
    <row r="925" spans="1:1" x14ac:dyDescent="0.25">
      <c r="A925" s="24"/>
    </row>
    <row r="926" spans="1:1" x14ac:dyDescent="0.25">
      <c r="A926" s="24"/>
    </row>
    <row r="927" spans="1:1" x14ac:dyDescent="0.25">
      <c r="A927" s="24"/>
    </row>
    <row r="928" spans="1:1" x14ac:dyDescent="0.25">
      <c r="A928" s="24"/>
    </row>
    <row r="929" spans="1:1" x14ac:dyDescent="0.25">
      <c r="A929" s="24"/>
    </row>
    <row r="930" spans="1:1" x14ac:dyDescent="0.25">
      <c r="A930" s="24"/>
    </row>
    <row r="931" spans="1:1" x14ac:dyDescent="0.25">
      <c r="A931" s="24"/>
    </row>
    <row r="932" spans="1:1" x14ac:dyDescent="0.25">
      <c r="A932" s="24"/>
    </row>
    <row r="933" spans="1:1" x14ac:dyDescent="0.25">
      <c r="A933" s="24"/>
    </row>
    <row r="934" spans="1:1" x14ac:dyDescent="0.25">
      <c r="A934" s="24"/>
    </row>
    <row r="935" spans="1:1" x14ac:dyDescent="0.25">
      <c r="A935" s="24"/>
    </row>
    <row r="936" spans="1:1" x14ac:dyDescent="0.25">
      <c r="A936" s="24"/>
    </row>
    <row r="937" spans="1:1" x14ac:dyDescent="0.25">
      <c r="A937" s="24"/>
    </row>
    <row r="938" spans="1:1" x14ac:dyDescent="0.25">
      <c r="A938" s="24"/>
    </row>
    <row r="939" spans="1:1" x14ac:dyDescent="0.25">
      <c r="A939" s="24"/>
    </row>
    <row r="940" spans="1:1" x14ac:dyDescent="0.25">
      <c r="A940" s="24"/>
    </row>
    <row r="941" spans="1:1" x14ac:dyDescent="0.25">
      <c r="A941" s="24"/>
    </row>
    <row r="942" spans="1:1" x14ac:dyDescent="0.25">
      <c r="A942" s="24"/>
    </row>
    <row r="943" spans="1:1" x14ac:dyDescent="0.25">
      <c r="A943" s="24"/>
    </row>
    <row r="944" spans="1:1" x14ac:dyDescent="0.25">
      <c r="A944" s="24"/>
    </row>
    <row r="945" spans="1:1" x14ac:dyDescent="0.25">
      <c r="A945" s="24"/>
    </row>
    <row r="946" spans="1:1" x14ac:dyDescent="0.25">
      <c r="A946" s="24"/>
    </row>
    <row r="947" spans="1:1" x14ac:dyDescent="0.25">
      <c r="A947" s="24"/>
    </row>
    <row r="948" spans="1:1" x14ac:dyDescent="0.25">
      <c r="A948" s="24"/>
    </row>
    <row r="949" spans="1:1" x14ac:dyDescent="0.25">
      <c r="A949" s="24"/>
    </row>
    <row r="950" spans="1:1" x14ac:dyDescent="0.25">
      <c r="A950" s="24"/>
    </row>
    <row r="951" spans="1:1" x14ac:dyDescent="0.25">
      <c r="A951" s="24"/>
    </row>
    <row r="952" spans="1:1" x14ac:dyDescent="0.25">
      <c r="A952" s="24"/>
    </row>
    <row r="953" spans="1:1" x14ac:dyDescent="0.25">
      <c r="A953" s="24"/>
    </row>
    <row r="954" spans="1:1" x14ac:dyDescent="0.25">
      <c r="A954" s="24"/>
    </row>
    <row r="955" spans="1:1" x14ac:dyDescent="0.25">
      <c r="A955" s="24"/>
    </row>
    <row r="956" spans="1:1" x14ac:dyDescent="0.25">
      <c r="A956" s="24"/>
    </row>
    <row r="957" spans="1:1" x14ac:dyDescent="0.25">
      <c r="A957" s="24"/>
    </row>
    <row r="958" spans="1:1" x14ac:dyDescent="0.25">
      <c r="A958" s="24"/>
    </row>
    <row r="959" spans="1:1" x14ac:dyDescent="0.25">
      <c r="A959" s="24"/>
    </row>
    <row r="960" spans="1:1" x14ac:dyDescent="0.25">
      <c r="A960" s="24"/>
    </row>
    <row r="961" spans="1:1" x14ac:dyDescent="0.25">
      <c r="A961" s="24"/>
    </row>
    <row r="962" spans="1:1" x14ac:dyDescent="0.25">
      <c r="A962" s="24"/>
    </row>
    <row r="963" spans="1:1" x14ac:dyDescent="0.25">
      <c r="A963" s="24"/>
    </row>
    <row r="964" spans="1:1" x14ac:dyDescent="0.25">
      <c r="A964" s="24"/>
    </row>
    <row r="965" spans="1:1" x14ac:dyDescent="0.25">
      <c r="A965" s="24"/>
    </row>
    <row r="966" spans="1:1" x14ac:dyDescent="0.25">
      <c r="A966" s="24"/>
    </row>
    <row r="967" spans="1:1" x14ac:dyDescent="0.25">
      <c r="A967" s="24"/>
    </row>
    <row r="968" spans="1:1" x14ac:dyDescent="0.25">
      <c r="A968" s="24"/>
    </row>
    <row r="969" spans="1:1" x14ac:dyDescent="0.25">
      <c r="A969" s="24"/>
    </row>
    <row r="970" spans="1:1" x14ac:dyDescent="0.25">
      <c r="A970" s="24"/>
    </row>
    <row r="971" spans="1:1" x14ac:dyDescent="0.25">
      <c r="A971" s="24"/>
    </row>
    <row r="972" spans="1:1" x14ac:dyDescent="0.25">
      <c r="A972" s="24"/>
    </row>
    <row r="973" spans="1:1" x14ac:dyDescent="0.25">
      <c r="A973" s="24"/>
    </row>
    <row r="974" spans="1:1" x14ac:dyDescent="0.25">
      <c r="A974" s="24"/>
    </row>
    <row r="975" spans="1:1" x14ac:dyDescent="0.25">
      <c r="A975" s="24"/>
    </row>
    <row r="976" spans="1:1" x14ac:dyDescent="0.25">
      <c r="A976" s="24"/>
    </row>
    <row r="977" spans="1:1" x14ac:dyDescent="0.25">
      <c r="A977" s="24"/>
    </row>
    <row r="978" spans="1:1" x14ac:dyDescent="0.25">
      <c r="A978" s="24"/>
    </row>
    <row r="979" spans="1:1" x14ac:dyDescent="0.25">
      <c r="A979" s="24"/>
    </row>
    <row r="980" spans="1:1" x14ac:dyDescent="0.25">
      <c r="A980" s="24"/>
    </row>
    <row r="981" spans="1:1" x14ac:dyDescent="0.25">
      <c r="A981" s="24"/>
    </row>
    <row r="982" spans="1:1" x14ac:dyDescent="0.25">
      <c r="A982" s="24"/>
    </row>
    <row r="983" spans="1:1" x14ac:dyDescent="0.25">
      <c r="A983" s="24"/>
    </row>
    <row r="984" spans="1:1" x14ac:dyDescent="0.25">
      <c r="A984" s="24"/>
    </row>
    <row r="985" spans="1:1" x14ac:dyDescent="0.25">
      <c r="A985" s="24"/>
    </row>
    <row r="986" spans="1:1" x14ac:dyDescent="0.25">
      <c r="A986" s="24"/>
    </row>
    <row r="987" spans="1:1" x14ac:dyDescent="0.25">
      <c r="A987" s="24"/>
    </row>
    <row r="988" spans="1:1" x14ac:dyDescent="0.25">
      <c r="A988" s="24"/>
    </row>
    <row r="989" spans="1:1" x14ac:dyDescent="0.25">
      <c r="A989" s="24"/>
    </row>
    <row r="990" spans="1:1" x14ac:dyDescent="0.25">
      <c r="A990" s="24"/>
    </row>
    <row r="991" spans="1:1" x14ac:dyDescent="0.25">
      <c r="A991" s="24"/>
    </row>
    <row r="992" spans="1:1" x14ac:dyDescent="0.25">
      <c r="A992" s="24"/>
    </row>
    <row r="993" spans="1:1" x14ac:dyDescent="0.25">
      <c r="A993" s="24"/>
    </row>
    <row r="994" spans="1:1" x14ac:dyDescent="0.25">
      <c r="A994" s="24"/>
    </row>
    <row r="995" spans="1:1" x14ac:dyDescent="0.25">
      <c r="A995" s="24"/>
    </row>
    <row r="996" spans="1:1" x14ac:dyDescent="0.25">
      <c r="A996" s="24"/>
    </row>
    <row r="997" spans="1:1" x14ac:dyDescent="0.25">
      <c r="A997" s="24"/>
    </row>
    <row r="998" spans="1:1" x14ac:dyDescent="0.25">
      <c r="A998" s="24"/>
    </row>
    <row r="999" spans="1:1" x14ac:dyDescent="0.25">
      <c r="A999" s="24"/>
    </row>
    <row r="1000" spans="1:1" x14ac:dyDescent="0.25">
      <c r="A1000" s="24"/>
    </row>
    <row r="1001" spans="1:1" x14ac:dyDescent="0.25">
      <c r="A1001" s="24"/>
    </row>
    <row r="1002" spans="1:1" x14ac:dyDescent="0.25">
      <c r="A1002" s="24"/>
    </row>
    <row r="1003" spans="1:1" x14ac:dyDescent="0.25">
      <c r="A1003" s="24"/>
    </row>
    <row r="1004" spans="1:1" x14ac:dyDescent="0.25">
      <c r="A1004" s="24"/>
    </row>
    <row r="1005" spans="1:1" x14ac:dyDescent="0.25">
      <c r="A1005" s="24"/>
    </row>
    <row r="1006" spans="1:1" x14ac:dyDescent="0.25">
      <c r="A1006" s="24"/>
    </row>
    <row r="1007" spans="1:1" x14ac:dyDescent="0.25">
      <c r="A1007" s="24"/>
    </row>
    <row r="1008" spans="1:1" x14ac:dyDescent="0.25">
      <c r="A1008" s="24"/>
    </row>
    <row r="1009" spans="1:1" x14ac:dyDescent="0.25">
      <c r="A1009" s="24"/>
    </row>
    <row r="1010" spans="1:1" x14ac:dyDescent="0.25">
      <c r="A1010" s="24"/>
    </row>
    <row r="1011" spans="1:1" x14ac:dyDescent="0.25">
      <c r="A1011" s="24"/>
    </row>
    <row r="1012" spans="1:1" x14ac:dyDescent="0.25">
      <c r="A1012" s="24"/>
    </row>
    <row r="1013" spans="1:1" x14ac:dyDescent="0.25">
      <c r="A1013" s="24"/>
    </row>
    <row r="1014" spans="1:1" x14ac:dyDescent="0.25">
      <c r="A1014" s="24"/>
    </row>
    <row r="1015" spans="1:1" x14ac:dyDescent="0.25">
      <c r="A1015" s="24"/>
    </row>
    <row r="1016" spans="1:1" x14ac:dyDescent="0.25">
      <c r="A1016" s="24"/>
    </row>
    <row r="1017" spans="1:1" x14ac:dyDescent="0.25">
      <c r="A1017" s="24"/>
    </row>
    <row r="1018" spans="1:1" x14ac:dyDescent="0.25">
      <c r="A1018" s="24"/>
    </row>
    <row r="1019" spans="1:1" x14ac:dyDescent="0.25">
      <c r="A1019" s="24"/>
    </row>
    <row r="1020" spans="1:1" x14ac:dyDescent="0.25">
      <c r="A1020" s="24"/>
    </row>
    <row r="1021" spans="1:1" x14ac:dyDescent="0.25">
      <c r="A1021" s="24"/>
    </row>
    <row r="1022" spans="1:1" x14ac:dyDescent="0.25">
      <c r="A1022" s="24"/>
    </row>
    <row r="1023" spans="1:1" x14ac:dyDescent="0.25">
      <c r="A1023" s="24"/>
    </row>
    <row r="1024" spans="1:1" x14ac:dyDescent="0.25">
      <c r="A1024" s="24"/>
    </row>
    <row r="1025" spans="1:1" x14ac:dyDescent="0.25">
      <c r="A1025" s="24"/>
    </row>
    <row r="1026" spans="1:1" x14ac:dyDescent="0.25">
      <c r="A1026" s="24"/>
    </row>
    <row r="1027" spans="1:1" x14ac:dyDescent="0.25">
      <c r="A1027" s="24"/>
    </row>
    <row r="1028" spans="1:1" x14ac:dyDescent="0.25">
      <c r="A1028" s="24"/>
    </row>
    <row r="1029" spans="1:1" x14ac:dyDescent="0.25">
      <c r="A1029" s="24"/>
    </row>
    <row r="1030" spans="1:1" x14ac:dyDescent="0.25">
      <c r="A1030" s="24"/>
    </row>
    <row r="1031" spans="1:1" x14ac:dyDescent="0.25">
      <c r="A1031" s="24"/>
    </row>
    <row r="1032" spans="1:1" x14ac:dyDescent="0.25">
      <c r="A1032" s="24"/>
    </row>
    <row r="1033" spans="1:1" x14ac:dyDescent="0.25">
      <c r="A1033" s="24"/>
    </row>
    <row r="1034" spans="1:1" x14ac:dyDescent="0.25">
      <c r="A1034" s="24"/>
    </row>
    <row r="1035" spans="1:1" x14ac:dyDescent="0.25">
      <c r="A1035" s="24"/>
    </row>
    <row r="1036" spans="1:1" x14ac:dyDescent="0.25">
      <c r="A1036" s="24"/>
    </row>
    <row r="1037" spans="1:1" x14ac:dyDescent="0.25">
      <c r="A1037" s="24"/>
    </row>
    <row r="1038" spans="1:1" x14ac:dyDescent="0.25">
      <c r="A1038" s="24"/>
    </row>
    <row r="1039" spans="1:1" x14ac:dyDescent="0.25">
      <c r="A1039" s="24"/>
    </row>
    <row r="1040" spans="1:1" x14ac:dyDescent="0.25">
      <c r="A1040" s="24"/>
    </row>
    <row r="1041" spans="1:1" x14ac:dyDescent="0.25">
      <c r="A1041" s="24"/>
    </row>
    <row r="1042" spans="1:1" x14ac:dyDescent="0.25">
      <c r="A1042" s="24"/>
    </row>
    <row r="1043" spans="1:1" x14ac:dyDescent="0.25">
      <c r="A1043" s="24"/>
    </row>
    <row r="1044" spans="1:1" x14ac:dyDescent="0.25">
      <c r="A1044" s="24"/>
    </row>
    <row r="1045" spans="1:1" x14ac:dyDescent="0.25">
      <c r="A1045" s="24"/>
    </row>
    <row r="1046" spans="1:1" x14ac:dyDescent="0.25">
      <c r="A1046" s="24"/>
    </row>
    <row r="1047" spans="1:1" x14ac:dyDescent="0.25">
      <c r="A1047" s="24"/>
    </row>
    <row r="1048" spans="1:1" x14ac:dyDescent="0.25">
      <c r="A1048" s="24"/>
    </row>
    <row r="1049" spans="1:1" x14ac:dyDescent="0.25">
      <c r="A1049" s="24"/>
    </row>
    <row r="1050" spans="1:1" x14ac:dyDescent="0.25">
      <c r="A1050" s="24"/>
    </row>
    <row r="1051" spans="1:1" x14ac:dyDescent="0.25">
      <c r="A1051" s="24"/>
    </row>
    <row r="1052" spans="1:1" x14ac:dyDescent="0.25">
      <c r="A1052" s="24"/>
    </row>
    <row r="1053" spans="1:1" x14ac:dyDescent="0.25">
      <c r="A1053" s="24"/>
    </row>
    <row r="1054" spans="1:1" x14ac:dyDescent="0.25">
      <c r="A1054" s="24"/>
    </row>
    <row r="1055" spans="1:1" x14ac:dyDescent="0.25">
      <c r="A1055" s="24"/>
    </row>
    <row r="1056" spans="1:1" x14ac:dyDescent="0.25">
      <c r="A1056" s="24"/>
    </row>
    <row r="1057" spans="1:1" x14ac:dyDescent="0.25">
      <c r="A1057" s="24"/>
    </row>
    <row r="1058" spans="1:1" x14ac:dyDescent="0.25">
      <c r="A1058" s="24"/>
    </row>
    <row r="1059" spans="1:1" x14ac:dyDescent="0.25">
      <c r="A1059" s="24"/>
    </row>
    <row r="1060" spans="1:1" x14ac:dyDescent="0.25">
      <c r="A1060" s="24"/>
    </row>
    <row r="1061" spans="1:1" x14ac:dyDescent="0.25">
      <c r="A1061" s="24"/>
    </row>
    <row r="1062" spans="1:1" x14ac:dyDescent="0.25">
      <c r="A1062" s="24"/>
    </row>
    <row r="1063" spans="1:1" x14ac:dyDescent="0.25">
      <c r="A1063" s="24"/>
    </row>
    <row r="1064" spans="1:1" x14ac:dyDescent="0.25">
      <c r="A1064" s="24"/>
    </row>
    <row r="1065" spans="1:1" x14ac:dyDescent="0.25">
      <c r="A1065" s="24"/>
    </row>
    <row r="1066" spans="1:1" x14ac:dyDescent="0.25">
      <c r="A1066" s="24"/>
    </row>
    <row r="1067" spans="1:1" x14ac:dyDescent="0.25">
      <c r="A1067" s="24"/>
    </row>
    <row r="1068" spans="1:1" x14ac:dyDescent="0.25">
      <c r="A1068" s="24"/>
    </row>
    <row r="1069" spans="1:1" x14ac:dyDescent="0.25">
      <c r="A1069" s="24"/>
    </row>
    <row r="1070" spans="1:1" x14ac:dyDescent="0.25">
      <c r="A1070" s="24"/>
    </row>
    <row r="1071" spans="1:1" x14ac:dyDescent="0.25">
      <c r="A1071" s="24"/>
    </row>
    <row r="1072" spans="1:1" x14ac:dyDescent="0.25">
      <c r="A1072" s="24"/>
    </row>
    <row r="1073" spans="1:1" x14ac:dyDescent="0.25">
      <c r="A1073" s="24"/>
    </row>
    <row r="1074" spans="1:1" x14ac:dyDescent="0.25">
      <c r="A1074" s="24"/>
    </row>
    <row r="1075" spans="1:1" x14ac:dyDescent="0.25">
      <c r="A1075" s="24"/>
    </row>
    <row r="1076" spans="1:1" x14ac:dyDescent="0.25">
      <c r="A1076" s="24"/>
    </row>
    <row r="1077" spans="1:1" x14ac:dyDescent="0.25">
      <c r="A1077" s="24"/>
    </row>
    <row r="1078" spans="1:1" x14ac:dyDescent="0.25">
      <c r="A1078" s="24"/>
    </row>
    <row r="1079" spans="1:1" x14ac:dyDescent="0.25">
      <c r="A1079" s="24"/>
    </row>
    <row r="1080" spans="1:1" x14ac:dyDescent="0.25">
      <c r="A1080" s="24"/>
    </row>
    <row r="1081" spans="1:1" x14ac:dyDescent="0.25">
      <c r="A1081" s="24"/>
    </row>
    <row r="1082" spans="1:1" x14ac:dyDescent="0.25">
      <c r="A1082" s="24"/>
    </row>
    <row r="1083" spans="1:1" x14ac:dyDescent="0.25">
      <c r="A1083" s="24"/>
    </row>
    <row r="1084" spans="1:1" x14ac:dyDescent="0.25">
      <c r="A1084" s="24"/>
    </row>
    <row r="1085" spans="1:1" x14ac:dyDescent="0.25">
      <c r="A1085" s="24"/>
    </row>
    <row r="1086" spans="1:1" x14ac:dyDescent="0.25">
      <c r="A1086" s="24"/>
    </row>
    <row r="1087" spans="1:1" x14ac:dyDescent="0.25">
      <c r="A1087" s="24"/>
    </row>
    <row r="1088" spans="1:1" x14ac:dyDescent="0.25">
      <c r="A1088" s="24"/>
    </row>
    <row r="1089" spans="1:1" x14ac:dyDescent="0.25">
      <c r="A1089" s="24"/>
    </row>
    <row r="1090" spans="1:1" x14ac:dyDescent="0.25">
      <c r="A1090" s="24"/>
    </row>
    <row r="1091" spans="1:1" x14ac:dyDescent="0.25">
      <c r="A1091" s="24"/>
    </row>
    <row r="1092" spans="1:1" x14ac:dyDescent="0.25">
      <c r="A1092" s="24"/>
    </row>
    <row r="1093" spans="1:1" x14ac:dyDescent="0.25">
      <c r="A1093" s="24"/>
    </row>
    <row r="1094" spans="1:1" x14ac:dyDescent="0.25">
      <c r="A1094" s="24"/>
    </row>
    <row r="1095" spans="1:1" x14ac:dyDescent="0.25">
      <c r="A1095" s="24"/>
    </row>
    <row r="1096" spans="1:1" x14ac:dyDescent="0.25">
      <c r="A1096" s="24"/>
    </row>
    <row r="1097" spans="1:1" x14ac:dyDescent="0.25">
      <c r="A1097" s="24"/>
    </row>
    <row r="1098" spans="1:1" x14ac:dyDescent="0.25">
      <c r="A1098" s="24"/>
    </row>
    <row r="1099" spans="1:1" x14ac:dyDescent="0.25">
      <c r="A1099" s="24"/>
    </row>
    <row r="1100" spans="1:1" x14ac:dyDescent="0.25">
      <c r="A1100" s="24"/>
    </row>
    <row r="1101" spans="1:1" x14ac:dyDescent="0.25">
      <c r="A1101" s="24"/>
    </row>
    <row r="1102" spans="1:1" x14ac:dyDescent="0.25">
      <c r="A1102" s="24"/>
    </row>
    <row r="1103" spans="1:1" x14ac:dyDescent="0.25">
      <c r="A1103" s="24"/>
    </row>
    <row r="1104" spans="1:1" x14ac:dyDescent="0.25">
      <c r="A1104" s="24"/>
    </row>
    <row r="1105" spans="1:1" x14ac:dyDescent="0.25">
      <c r="A1105" s="24"/>
    </row>
    <row r="1106" spans="1:1" x14ac:dyDescent="0.25">
      <c r="A1106" s="24"/>
    </row>
    <row r="1107" spans="1:1" x14ac:dyDescent="0.25">
      <c r="A1107" s="24"/>
    </row>
    <row r="1108" spans="1:1" x14ac:dyDescent="0.25">
      <c r="A1108" s="24"/>
    </row>
    <row r="1109" spans="1:1" x14ac:dyDescent="0.25">
      <c r="A1109" s="24"/>
    </row>
    <row r="1110" spans="1:1" x14ac:dyDescent="0.25">
      <c r="A1110" s="24"/>
    </row>
    <row r="1111" spans="1:1" x14ac:dyDescent="0.25">
      <c r="A1111" s="24"/>
    </row>
    <row r="1112" spans="1:1" x14ac:dyDescent="0.25">
      <c r="A1112" s="24"/>
    </row>
    <row r="1113" spans="1:1" x14ac:dyDescent="0.25">
      <c r="A1113" s="24"/>
    </row>
    <row r="1114" spans="1:1" x14ac:dyDescent="0.25">
      <c r="A1114" s="24"/>
    </row>
    <row r="1115" spans="1:1" x14ac:dyDescent="0.25">
      <c r="A1115" s="24"/>
    </row>
    <row r="1116" spans="1:1" x14ac:dyDescent="0.25">
      <c r="A1116" s="24"/>
    </row>
    <row r="1117" spans="1:1" x14ac:dyDescent="0.25">
      <c r="A1117" s="24"/>
    </row>
    <row r="1118" spans="1:1" x14ac:dyDescent="0.25">
      <c r="A1118" s="24"/>
    </row>
    <row r="1119" spans="1:1" x14ac:dyDescent="0.25">
      <c r="A1119" s="24"/>
    </row>
    <row r="1120" spans="1:1" x14ac:dyDescent="0.25">
      <c r="A1120" s="24"/>
    </row>
    <row r="1121" spans="1:1" x14ac:dyDescent="0.25">
      <c r="A1121" s="24"/>
    </row>
    <row r="1122" spans="1:1" x14ac:dyDescent="0.25">
      <c r="A1122" s="24"/>
    </row>
    <row r="1123" spans="1:1" x14ac:dyDescent="0.25">
      <c r="A1123" s="24"/>
    </row>
    <row r="1124" spans="1:1" x14ac:dyDescent="0.25">
      <c r="A1124" s="24"/>
    </row>
    <row r="1125" spans="1:1" x14ac:dyDescent="0.25">
      <c r="A1125" s="24"/>
    </row>
    <row r="1126" spans="1:1" x14ac:dyDescent="0.25">
      <c r="A1126" s="24"/>
    </row>
    <row r="1127" spans="1:1" x14ac:dyDescent="0.25">
      <c r="A1127" s="24"/>
    </row>
    <row r="1128" spans="1:1" x14ac:dyDescent="0.25">
      <c r="A1128" s="24"/>
    </row>
    <row r="1129" spans="1:1" x14ac:dyDescent="0.25">
      <c r="A1129" s="24"/>
    </row>
    <row r="1130" spans="1:1" x14ac:dyDescent="0.25">
      <c r="A1130" s="24"/>
    </row>
    <row r="1131" spans="1:1" x14ac:dyDescent="0.25">
      <c r="A1131" s="24"/>
    </row>
    <row r="1132" spans="1:1" x14ac:dyDescent="0.25">
      <c r="A1132" s="24"/>
    </row>
    <row r="1133" spans="1:1" x14ac:dyDescent="0.25">
      <c r="A1133" s="24"/>
    </row>
    <row r="1134" spans="1:1" x14ac:dyDescent="0.25">
      <c r="A1134" s="24"/>
    </row>
    <row r="1135" spans="1:1" x14ac:dyDescent="0.25">
      <c r="A1135" s="24"/>
    </row>
    <row r="1136" spans="1:1" x14ac:dyDescent="0.25">
      <c r="A1136" s="24"/>
    </row>
    <row r="1137" spans="1:1" x14ac:dyDescent="0.25">
      <c r="A1137" s="24"/>
    </row>
    <row r="1138" spans="1:1" x14ac:dyDescent="0.25">
      <c r="A1138" s="24"/>
    </row>
    <row r="1139" spans="1:1" x14ac:dyDescent="0.25">
      <c r="A1139" s="24"/>
    </row>
    <row r="1140" spans="1:1" x14ac:dyDescent="0.25">
      <c r="A1140" s="24"/>
    </row>
    <row r="1141" spans="1:1" x14ac:dyDescent="0.25">
      <c r="A1141" s="24"/>
    </row>
    <row r="1142" spans="1:1" x14ac:dyDescent="0.25">
      <c r="A1142" s="24"/>
    </row>
    <row r="1143" spans="1:1" x14ac:dyDescent="0.25">
      <c r="A1143" s="24"/>
    </row>
    <row r="1144" spans="1:1" x14ac:dyDescent="0.25">
      <c r="A1144" s="24"/>
    </row>
    <row r="1145" spans="1:1" x14ac:dyDescent="0.25">
      <c r="A1145" s="24"/>
    </row>
    <row r="1146" spans="1:1" x14ac:dyDescent="0.25">
      <c r="A1146" s="24"/>
    </row>
    <row r="1147" spans="1:1" x14ac:dyDescent="0.25">
      <c r="A1147" s="24"/>
    </row>
    <row r="1148" spans="1:1" x14ac:dyDescent="0.25">
      <c r="A1148" s="24"/>
    </row>
    <row r="1149" spans="1:1" x14ac:dyDescent="0.25">
      <c r="A1149" s="24"/>
    </row>
    <row r="1150" spans="1:1" x14ac:dyDescent="0.25">
      <c r="A1150" s="24"/>
    </row>
    <row r="1151" spans="1:1" x14ac:dyDescent="0.25">
      <c r="A1151" s="24"/>
    </row>
    <row r="1152" spans="1:1" x14ac:dyDescent="0.25">
      <c r="A1152" s="24"/>
    </row>
    <row r="1153" spans="1:1" x14ac:dyDescent="0.25">
      <c r="A1153" s="24"/>
    </row>
    <row r="1154" spans="1:1" x14ac:dyDescent="0.25">
      <c r="A1154" s="24"/>
    </row>
    <row r="1155" spans="1:1" x14ac:dyDescent="0.25">
      <c r="A1155" s="24"/>
    </row>
    <row r="1156" spans="1:1" x14ac:dyDescent="0.25">
      <c r="A1156" s="24"/>
    </row>
    <row r="1157" spans="1:1" x14ac:dyDescent="0.25">
      <c r="A1157" s="24"/>
    </row>
    <row r="1158" spans="1:1" x14ac:dyDescent="0.25">
      <c r="A1158" s="24"/>
    </row>
    <row r="1159" spans="1:1" x14ac:dyDescent="0.25">
      <c r="A1159" s="24"/>
    </row>
    <row r="1160" spans="1:1" x14ac:dyDescent="0.25">
      <c r="A1160" s="24"/>
    </row>
    <row r="1161" spans="1:1" x14ac:dyDescent="0.25">
      <c r="A1161" s="24"/>
    </row>
    <row r="1162" spans="1:1" x14ac:dyDescent="0.25">
      <c r="A1162" s="24"/>
    </row>
    <row r="1163" spans="1:1" x14ac:dyDescent="0.25">
      <c r="A1163" s="24"/>
    </row>
    <row r="1164" spans="1:1" x14ac:dyDescent="0.25">
      <c r="A1164" s="24"/>
    </row>
    <row r="1165" spans="1:1" x14ac:dyDescent="0.25">
      <c r="A1165" s="24"/>
    </row>
    <row r="1166" spans="1:1" x14ac:dyDescent="0.25">
      <c r="A1166" s="24"/>
    </row>
    <row r="1167" spans="1:1" x14ac:dyDescent="0.25">
      <c r="A1167" s="24"/>
    </row>
    <row r="1168" spans="1:1" x14ac:dyDescent="0.25">
      <c r="A1168" s="24"/>
    </row>
    <row r="1169" spans="1:1" x14ac:dyDescent="0.25">
      <c r="A1169" s="24"/>
    </row>
    <row r="1170" spans="1:1" x14ac:dyDescent="0.25">
      <c r="A1170" s="24"/>
    </row>
    <row r="1171" spans="1:1" x14ac:dyDescent="0.25">
      <c r="A1171" s="24"/>
    </row>
    <row r="1172" spans="1:1" x14ac:dyDescent="0.25">
      <c r="A1172" s="24"/>
    </row>
    <row r="1173" spans="1:1" x14ac:dyDescent="0.25">
      <c r="A1173" s="24"/>
    </row>
    <row r="1174" spans="1:1" x14ac:dyDescent="0.25">
      <c r="A1174" s="24"/>
    </row>
    <row r="1175" spans="1:1" x14ac:dyDescent="0.25">
      <c r="A1175" s="24"/>
    </row>
    <row r="1176" spans="1:1" x14ac:dyDescent="0.25">
      <c r="A1176" s="24"/>
    </row>
    <row r="1177" spans="1:1" x14ac:dyDescent="0.25">
      <c r="A1177" s="24"/>
    </row>
    <row r="1178" spans="1:1" x14ac:dyDescent="0.25">
      <c r="A1178" s="24"/>
    </row>
    <row r="1179" spans="1:1" x14ac:dyDescent="0.25">
      <c r="A1179" s="24"/>
    </row>
    <row r="1180" spans="1:1" x14ac:dyDescent="0.25">
      <c r="A1180" s="24"/>
    </row>
    <row r="1181" spans="1:1" x14ac:dyDescent="0.25">
      <c r="A1181" s="24"/>
    </row>
    <row r="1182" spans="1:1" x14ac:dyDescent="0.25">
      <c r="A1182" s="24"/>
    </row>
    <row r="1183" spans="1:1" x14ac:dyDescent="0.25">
      <c r="A1183" s="24"/>
    </row>
    <row r="1184" spans="1:1" x14ac:dyDescent="0.25">
      <c r="A1184" s="24"/>
    </row>
    <row r="1185" spans="1:1" x14ac:dyDescent="0.25">
      <c r="A1185" s="24"/>
    </row>
    <row r="1186" spans="1:1" x14ac:dyDescent="0.25">
      <c r="A1186" s="24"/>
    </row>
    <row r="1187" spans="1:1" x14ac:dyDescent="0.25">
      <c r="A1187" s="24"/>
    </row>
    <row r="1188" spans="1:1" x14ac:dyDescent="0.25">
      <c r="A1188" s="24"/>
    </row>
    <row r="1189" spans="1:1" x14ac:dyDescent="0.25">
      <c r="A1189" s="24"/>
    </row>
    <row r="1190" spans="1:1" x14ac:dyDescent="0.25">
      <c r="A1190" s="24"/>
    </row>
    <row r="1191" spans="1:1" x14ac:dyDescent="0.25">
      <c r="A1191" s="24"/>
    </row>
    <row r="1192" spans="1:1" x14ac:dyDescent="0.25">
      <c r="A1192" s="24"/>
    </row>
    <row r="1193" spans="1:1" x14ac:dyDescent="0.25">
      <c r="A1193" s="24"/>
    </row>
    <row r="1194" spans="1:1" x14ac:dyDescent="0.25">
      <c r="A1194" s="24"/>
    </row>
    <row r="1195" spans="1:1" x14ac:dyDescent="0.25">
      <c r="A1195" s="24"/>
    </row>
    <row r="1196" spans="1:1" x14ac:dyDescent="0.25">
      <c r="A1196" s="24"/>
    </row>
    <row r="1197" spans="1:1" x14ac:dyDescent="0.25">
      <c r="A1197" s="24"/>
    </row>
    <row r="1198" spans="1:1" x14ac:dyDescent="0.25">
      <c r="A1198" s="24"/>
    </row>
    <row r="1199" spans="1:1" x14ac:dyDescent="0.25">
      <c r="A1199" s="24"/>
    </row>
    <row r="1200" spans="1:1" x14ac:dyDescent="0.25">
      <c r="A1200" s="24"/>
    </row>
    <row r="1201" spans="1:1" x14ac:dyDescent="0.25">
      <c r="A1201" s="24"/>
    </row>
    <row r="1202" spans="1:1" x14ac:dyDescent="0.25">
      <c r="A1202" s="24"/>
    </row>
    <row r="1203" spans="1:1" x14ac:dyDescent="0.25">
      <c r="A1203" s="24"/>
    </row>
    <row r="1204" spans="1:1" x14ac:dyDescent="0.25">
      <c r="A1204" s="24"/>
    </row>
    <row r="1205" spans="1:1" x14ac:dyDescent="0.25">
      <c r="A1205" s="24"/>
    </row>
    <row r="1206" spans="1:1" x14ac:dyDescent="0.25">
      <c r="A1206" s="24"/>
    </row>
    <row r="1207" spans="1:1" x14ac:dyDescent="0.25">
      <c r="A1207" s="24"/>
    </row>
    <row r="1208" spans="1:1" x14ac:dyDescent="0.25">
      <c r="A1208" s="24"/>
    </row>
    <row r="1209" spans="1:1" x14ac:dyDescent="0.25">
      <c r="A1209" s="24"/>
    </row>
    <row r="1210" spans="1:1" x14ac:dyDescent="0.25">
      <c r="A1210" s="24"/>
    </row>
    <row r="1211" spans="1:1" x14ac:dyDescent="0.25">
      <c r="A1211" s="24"/>
    </row>
    <row r="1212" spans="1:1" x14ac:dyDescent="0.25">
      <c r="A1212" s="24"/>
    </row>
    <row r="1213" spans="1:1" x14ac:dyDescent="0.25">
      <c r="A1213" s="24"/>
    </row>
    <row r="1214" spans="1:1" x14ac:dyDescent="0.25">
      <c r="A1214" s="24"/>
    </row>
    <row r="1215" spans="1:1" x14ac:dyDescent="0.25">
      <c r="A1215" s="24"/>
    </row>
    <row r="1216" spans="1:1" x14ac:dyDescent="0.25">
      <c r="A1216" s="24"/>
    </row>
    <row r="1217" spans="1:1" x14ac:dyDescent="0.25">
      <c r="A1217" s="24"/>
    </row>
    <row r="1218" spans="1:1" x14ac:dyDescent="0.25">
      <c r="A1218" s="24"/>
    </row>
    <row r="1219" spans="1:1" x14ac:dyDescent="0.25">
      <c r="A1219" s="24"/>
    </row>
    <row r="1220" spans="1:1" x14ac:dyDescent="0.25">
      <c r="A1220" s="24"/>
    </row>
    <row r="1221" spans="1:1" x14ac:dyDescent="0.25">
      <c r="A1221" s="24"/>
    </row>
    <row r="1222" spans="1:1" x14ac:dyDescent="0.25">
      <c r="A1222" s="24"/>
    </row>
    <row r="1223" spans="1:1" x14ac:dyDescent="0.25">
      <c r="A1223" s="24"/>
    </row>
    <row r="1224" spans="1:1" x14ac:dyDescent="0.25">
      <c r="A1224" s="24"/>
    </row>
    <row r="1225" spans="1:1" x14ac:dyDescent="0.25">
      <c r="A1225" s="24"/>
    </row>
    <row r="1226" spans="1:1" x14ac:dyDescent="0.25">
      <c r="A1226" s="24"/>
    </row>
    <row r="1227" spans="1:1" x14ac:dyDescent="0.25">
      <c r="A1227" s="24"/>
    </row>
    <row r="1228" spans="1:1" x14ac:dyDescent="0.25">
      <c r="A1228" s="24"/>
    </row>
    <row r="1229" spans="1:1" x14ac:dyDescent="0.25">
      <c r="A1229" s="24"/>
    </row>
    <row r="1230" spans="1:1" x14ac:dyDescent="0.25">
      <c r="A1230" s="24"/>
    </row>
    <row r="1231" spans="1:1" x14ac:dyDescent="0.25">
      <c r="A1231" s="24"/>
    </row>
    <row r="1232" spans="1:1" x14ac:dyDescent="0.25">
      <c r="A1232" s="24"/>
    </row>
    <row r="1233" spans="1:1" x14ac:dyDescent="0.25">
      <c r="A1233" s="24"/>
    </row>
    <row r="1234" spans="1:1" x14ac:dyDescent="0.25">
      <c r="A1234" s="24"/>
    </row>
    <row r="1235" spans="1:1" x14ac:dyDescent="0.25">
      <c r="A1235" s="24"/>
    </row>
    <row r="1236" spans="1:1" x14ac:dyDescent="0.25">
      <c r="A1236" s="24"/>
    </row>
    <row r="1237" spans="1:1" x14ac:dyDescent="0.25">
      <c r="A1237" s="24"/>
    </row>
    <row r="1238" spans="1:1" x14ac:dyDescent="0.25">
      <c r="A1238" s="24"/>
    </row>
    <row r="1239" spans="1:1" x14ac:dyDescent="0.25">
      <c r="A1239" s="24"/>
    </row>
    <row r="1240" spans="1:1" x14ac:dyDescent="0.25">
      <c r="A1240" s="24"/>
    </row>
    <row r="1241" spans="1:1" x14ac:dyDescent="0.25">
      <c r="A1241" s="24"/>
    </row>
    <row r="1242" spans="1:1" x14ac:dyDescent="0.25">
      <c r="A1242" s="24"/>
    </row>
    <row r="1243" spans="1:1" x14ac:dyDescent="0.25">
      <c r="A1243" s="24"/>
    </row>
    <row r="1244" spans="1:1" x14ac:dyDescent="0.25">
      <c r="A1244" s="24"/>
    </row>
    <row r="1245" spans="1:1" x14ac:dyDescent="0.25">
      <c r="A1245" s="24"/>
    </row>
    <row r="1246" spans="1:1" x14ac:dyDescent="0.25">
      <c r="A1246" s="24"/>
    </row>
    <row r="1247" spans="1:1" x14ac:dyDescent="0.25">
      <c r="A1247" s="24"/>
    </row>
    <row r="1248" spans="1:1" x14ac:dyDescent="0.25">
      <c r="A1248" s="24"/>
    </row>
    <row r="1249" spans="1:1" x14ac:dyDescent="0.25">
      <c r="A1249" s="24"/>
    </row>
    <row r="1250" spans="1:1" x14ac:dyDescent="0.25">
      <c r="A1250" s="24"/>
    </row>
    <row r="1251" spans="1:1" x14ac:dyDescent="0.25">
      <c r="A1251" s="24"/>
    </row>
    <row r="1252" spans="1:1" x14ac:dyDescent="0.25">
      <c r="A1252" s="24"/>
    </row>
    <row r="1253" spans="1:1" x14ac:dyDescent="0.25">
      <c r="A1253" s="24"/>
    </row>
    <row r="1254" spans="1:1" x14ac:dyDescent="0.25">
      <c r="A1254" s="24"/>
    </row>
    <row r="1255" spans="1:1" x14ac:dyDescent="0.25">
      <c r="A1255" s="24"/>
    </row>
    <row r="1256" spans="1:1" x14ac:dyDescent="0.25">
      <c r="A1256" s="24"/>
    </row>
    <row r="1257" spans="1:1" x14ac:dyDescent="0.25">
      <c r="A1257" s="24"/>
    </row>
    <row r="1258" spans="1:1" x14ac:dyDescent="0.25">
      <c r="A1258" s="24"/>
    </row>
    <row r="1259" spans="1:1" x14ac:dyDescent="0.25">
      <c r="A1259" s="24"/>
    </row>
    <row r="1260" spans="1:1" x14ac:dyDescent="0.25">
      <c r="A1260" s="24"/>
    </row>
    <row r="1261" spans="1:1" x14ac:dyDescent="0.25">
      <c r="A1261" s="24"/>
    </row>
    <row r="1262" spans="1:1" x14ac:dyDescent="0.25">
      <c r="A1262" s="24"/>
    </row>
    <row r="1263" spans="1:1" x14ac:dyDescent="0.25">
      <c r="A1263" s="24"/>
    </row>
    <row r="1264" spans="1:1" x14ac:dyDescent="0.25">
      <c r="A1264" s="24"/>
    </row>
    <row r="1265" spans="1:1" x14ac:dyDescent="0.25">
      <c r="A1265" s="24"/>
    </row>
    <row r="1266" spans="1:1" x14ac:dyDescent="0.25">
      <c r="A1266" s="24"/>
    </row>
    <row r="1267" spans="1:1" x14ac:dyDescent="0.25">
      <c r="A1267" s="24"/>
    </row>
    <row r="1268" spans="1:1" x14ac:dyDescent="0.25">
      <c r="A1268" s="24"/>
    </row>
    <row r="1269" spans="1:1" x14ac:dyDescent="0.25">
      <c r="A1269" s="24"/>
    </row>
    <row r="1270" spans="1:1" x14ac:dyDescent="0.25">
      <c r="A1270" s="24"/>
    </row>
    <row r="1271" spans="1:1" x14ac:dyDescent="0.25">
      <c r="A1271" s="24"/>
    </row>
    <row r="1272" spans="1:1" x14ac:dyDescent="0.25">
      <c r="A1272" s="24"/>
    </row>
    <row r="1273" spans="1:1" x14ac:dyDescent="0.25">
      <c r="A1273" s="24"/>
    </row>
    <row r="1274" spans="1:1" x14ac:dyDescent="0.25">
      <c r="A1274" s="24"/>
    </row>
    <row r="1275" spans="1:1" x14ac:dyDescent="0.25">
      <c r="A1275" s="24"/>
    </row>
    <row r="1276" spans="1:1" x14ac:dyDescent="0.25">
      <c r="A1276" s="24"/>
    </row>
    <row r="1277" spans="1:1" x14ac:dyDescent="0.25">
      <c r="A1277" s="24"/>
    </row>
    <row r="1278" spans="1:1" x14ac:dyDescent="0.25">
      <c r="A1278" s="24"/>
    </row>
    <row r="1279" spans="1:1" x14ac:dyDescent="0.25">
      <c r="A1279" s="24"/>
    </row>
    <row r="1280" spans="1:1" x14ac:dyDescent="0.25">
      <c r="A1280" s="24"/>
    </row>
    <row r="1281" spans="1:1" x14ac:dyDescent="0.25">
      <c r="A1281" s="24"/>
    </row>
    <row r="1282" spans="1:1" x14ac:dyDescent="0.25">
      <c r="A1282" s="24"/>
    </row>
    <row r="1283" spans="1:1" x14ac:dyDescent="0.25">
      <c r="A1283" s="24"/>
    </row>
    <row r="1284" spans="1:1" x14ac:dyDescent="0.25">
      <c r="A1284" s="24"/>
    </row>
    <row r="1285" spans="1:1" x14ac:dyDescent="0.25">
      <c r="A1285" s="24"/>
    </row>
    <row r="1286" spans="1:1" x14ac:dyDescent="0.25">
      <c r="A1286" s="24"/>
    </row>
    <row r="1287" spans="1:1" x14ac:dyDescent="0.25">
      <c r="A1287" s="24"/>
    </row>
    <row r="1288" spans="1:1" x14ac:dyDescent="0.25">
      <c r="A1288" s="24"/>
    </row>
    <row r="1289" spans="1:1" x14ac:dyDescent="0.25">
      <c r="A1289" s="24"/>
    </row>
    <row r="1290" spans="1:1" x14ac:dyDescent="0.25">
      <c r="A1290" s="24"/>
    </row>
    <row r="1291" spans="1:1" x14ac:dyDescent="0.25">
      <c r="A1291" s="24"/>
    </row>
    <row r="1292" spans="1:1" x14ac:dyDescent="0.25">
      <c r="A1292" s="24"/>
    </row>
    <row r="1293" spans="1:1" x14ac:dyDescent="0.25">
      <c r="A1293" s="24"/>
    </row>
    <row r="1294" spans="1:1" x14ac:dyDescent="0.25">
      <c r="A1294" s="24"/>
    </row>
    <row r="1295" spans="1:1" x14ac:dyDescent="0.25">
      <c r="A1295" s="24"/>
    </row>
    <row r="1296" spans="1:1" x14ac:dyDescent="0.25">
      <c r="A1296" s="24"/>
    </row>
    <row r="1297" spans="1:1" x14ac:dyDescent="0.25">
      <c r="A1297" s="24"/>
    </row>
    <row r="1298" spans="1:1" x14ac:dyDescent="0.25">
      <c r="A1298" s="24"/>
    </row>
    <row r="1299" spans="1:1" x14ac:dyDescent="0.25">
      <c r="A1299" s="24"/>
    </row>
    <row r="1300" spans="1:1" x14ac:dyDescent="0.25">
      <c r="A1300" s="24"/>
    </row>
    <row r="1301" spans="1:1" x14ac:dyDescent="0.25">
      <c r="A1301" s="24"/>
    </row>
    <row r="1302" spans="1:1" x14ac:dyDescent="0.25">
      <c r="A1302" s="24"/>
    </row>
    <row r="1303" spans="1:1" x14ac:dyDescent="0.25">
      <c r="A1303" s="24"/>
    </row>
    <row r="1304" spans="1:1" x14ac:dyDescent="0.25">
      <c r="A1304" s="24"/>
    </row>
    <row r="1305" spans="1:1" x14ac:dyDescent="0.25">
      <c r="A1305" s="24"/>
    </row>
    <row r="1306" spans="1:1" x14ac:dyDescent="0.25">
      <c r="A1306" s="24"/>
    </row>
    <row r="1307" spans="1:1" x14ac:dyDescent="0.25">
      <c r="A1307" s="24"/>
    </row>
    <row r="1308" spans="1:1" x14ac:dyDescent="0.25">
      <c r="A1308" s="24"/>
    </row>
    <row r="1309" spans="1:1" x14ac:dyDescent="0.25">
      <c r="A1309" s="24"/>
    </row>
    <row r="1310" spans="1:1" x14ac:dyDescent="0.25">
      <c r="A1310" s="24"/>
    </row>
    <row r="1311" spans="1:1" x14ac:dyDescent="0.25">
      <c r="A1311" s="24"/>
    </row>
    <row r="1312" spans="1:1" x14ac:dyDescent="0.25">
      <c r="A1312" s="24"/>
    </row>
    <row r="1313" spans="1:1" x14ac:dyDescent="0.25">
      <c r="A1313" s="24"/>
    </row>
    <row r="1314" spans="1:1" x14ac:dyDescent="0.25">
      <c r="A1314" s="24"/>
    </row>
    <row r="1315" spans="1:1" x14ac:dyDescent="0.25">
      <c r="A1315" s="24"/>
    </row>
    <row r="1316" spans="1:1" x14ac:dyDescent="0.25">
      <c r="A1316" s="24"/>
    </row>
    <row r="1317" spans="1:1" x14ac:dyDescent="0.25">
      <c r="A1317" s="24"/>
    </row>
    <row r="1318" spans="1:1" x14ac:dyDescent="0.25">
      <c r="A1318" s="24"/>
    </row>
    <row r="1319" spans="1:1" x14ac:dyDescent="0.25">
      <c r="A1319" s="24"/>
    </row>
    <row r="1320" spans="1:1" x14ac:dyDescent="0.25">
      <c r="A1320" s="24"/>
    </row>
    <row r="1321" spans="1:1" x14ac:dyDescent="0.25">
      <c r="A1321" s="24"/>
    </row>
    <row r="1322" spans="1:1" x14ac:dyDescent="0.25">
      <c r="A1322" s="24"/>
    </row>
    <row r="1323" spans="1:1" x14ac:dyDescent="0.25">
      <c r="A1323" s="24"/>
    </row>
    <row r="1324" spans="1:1" x14ac:dyDescent="0.25">
      <c r="A1324" s="24"/>
    </row>
    <row r="1325" spans="1:1" x14ac:dyDescent="0.25">
      <c r="A1325" s="24"/>
    </row>
    <row r="1326" spans="1:1" x14ac:dyDescent="0.25">
      <c r="A1326" s="24"/>
    </row>
    <row r="1327" spans="1:1" x14ac:dyDescent="0.25">
      <c r="A1327" s="24"/>
    </row>
    <row r="1328" spans="1:1" x14ac:dyDescent="0.25">
      <c r="A1328" s="24"/>
    </row>
    <row r="1329" spans="1:1" x14ac:dyDescent="0.25">
      <c r="A1329" s="24"/>
    </row>
    <row r="1330" spans="1:1" x14ac:dyDescent="0.25">
      <c r="A1330" s="24"/>
    </row>
    <row r="1331" spans="1:1" x14ac:dyDescent="0.25">
      <c r="A1331" s="24"/>
    </row>
    <row r="1332" spans="1:1" x14ac:dyDescent="0.25">
      <c r="A1332" s="24"/>
    </row>
    <row r="1333" spans="1:1" x14ac:dyDescent="0.25">
      <c r="A1333" s="24"/>
    </row>
    <row r="1334" spans="1:1" x14ac:dyDescent="0.25">
      <c r="A1334" s="24"/>
    </row>
    <row r="1335" spans="1:1" x14ac:dyDescent="0.25">
      <c r="A1335" s="24"/>
    </row>
    <row r="1336" spans="1:1" x14ac:dyDescent="0.25">
      <c r="A1336" s="24"/>
    </row>
    <row r="1337" spans="1:1" x14ac:dyDescent="0.25">
      <c r="A1337" s="24"/>
    </row>
    <row r="1338" spans="1:1" x14ac:dyDescent="0.25">
      <c r="A1338" s="24"/>
    </row>
    <row r="1339" spans="1:1" x14ac:dyDescent="0.25">
      <c r="A1339" s="24"/>
    </row>
    <row r="1340" spans="1:1" x14ac:dyDescent="0.25">
      <c r="A1340" s="24"/>
    </row>
    <row r="1341" spans="1:1" x14ac:dyDescent="0.25">
      <c r="A1341" s="24"/>
    </row>
    <row r="1342" spans="1:1" x14ac:dyDescent="0.25">
      <c r="A1342" s="24"/>
    </row>
    <row r="1343" spans="1:1" x14ac:dyDescent="0.25">
      <c r="A1343" s="24"/>
    </row>
    <row r="1344" spans="1:1" x14ac:dyDescent="0.25">
      <c r="A1344" s="24"/>
    </row>
    <row r="1345" spans="1:1" x14ac:dyDescent="0.25">
      <c r="A1345" s="24"/>
    </row>
    <row r="1346" spans="1:1" x14ac:dyDescent="0.25">
      <c r="A1346" s="24"/>
    </row>
    <row r="1347" spans="1:1" x14ac:dyDescent="0.25">
      <c r="A1347" s="24"/>
    </row>
    <row r="1348" spans="1:1" x14ac:dyDescent="0.25">
      <c r="A1348" s="24"/>
    </row>
    <row r="1349" spans="1:1" x14ac:dyDescent="0.25">
      <c r="A1349" s="24"/>
    </row>
    <row r="1350" spans="1:1" x14ac:dyDescent="0.25">
      <c r="A1350" s="24"/>
    </row>
    <row r="1351" spans="1:1" x14ac:dyDescent="0.25">
      <c r="A1351" s="24"/>
    </row>
    <row r="1352" spans="1:1" x14ac:dyDescent="0.25">
      <c r="A1352" s="24"/>
    </row>
    <row r="1353" spans="1:1" x14ac:dyDescent="0.25">
      <c r="A1353" s="24"/>
    </row>
    <row r="1354" spans="1:1" x14ac:dyDescent="0.25">
      <c r="A1354" s="24"/>
    </row>
    <row r="1355" spans="1:1" x14ac:dyDescent="0.25">
      <c r="A1355" s="24"/>
    </row>
    <row r="1356" spans="1:1" x14ac:dyDescent="0.25">
      <c r="A1356" s="24"/>
    </row>
    <row r="1357" spans="1:1" x14ac:dyDescent="0.25">
      <c r="A1357" s="24"/>
    </row>
    <row r="1358" spans="1:1" x14ac:dyDescent="0.25">
      <c r="A1358" s="24"/>
    </row>
    <row r="1359" spans="1:1" x14ac:dyDescent="0.25">
      <c r="A1359" s="24"/>
    </row>
    <row r="1360" spans="1:1" x14ac:dyDescent="0.25">
      <c r="A1360" s="24"/>
    </row>
    <row r="1361" spans="1:1" x14ac:dyDescent="0.25">
      <c r="A1361" s="24"/>
    </row>
    <row r="1362" spans="1:1" x14ac:dyDescent="0.25">
      <c r="A1362" s="24"/>
    </row>
    <row r="1363" spans="1:1" x14ac:dyDescent="0.25">
      <c r="A1363" s="24"/>
    </row>
    <row r="1364" spans="1:1" x14ac:dyDescent="0.25">
      <c r="A1364" s="24"/>
    </row>
    <row r="1365" spans="1:1" x14ac:dyDescent="0.25">
      <c r="A1365" s="24"/>
    </row>
    <row r="1366" spans="1:1" x14ac:dyDescent="0.25">
      <c r="A1366" s="24"/>
    </row>
    <row r="1367" spans="1:1" x14ac:dyDescent="0.25">
      <c r="A1367" s="24"/>
    </row>
    <row r="1368" spans="1:1" x14ac:dyDescent="0.25">
      <c r="A1368" s="24"/>
    </row>
    <row r="1369" spans="1:1" x14ac:dyDescent="0.25">
      <c r="A1369" s="24"/>
    </row>
    <row r="1370" spans="1:1" x14ac:dyDescent="0.25">
      <c r="A1370" s="24"/>
    </row>
    <row r="1371" spans="1:1" x14ac:dyDescent="0.25">
      <c r="A1371" s="24"/>
    </row>
    <row r="1372" spans="1:1" x14ac:dyDescent="0.25">
      <c r="A1372" s="24"/>
    </row>
    <row r="1373" spans="1:1" x14ac:dyDescent="0.25">
      <c r="A1373" s="24"/>
    </row>
    <row r="1374" spans="1:1" x14ac:dyDescent="0.25">
      <c r="A1374" s="24"/>
    </row>
    <row r="1375" spans="1:1" x14ac:dyDescent="0.25">
      <c r="A1375" s="24"/>
    </row>
    <row r="1376" spans="1:1" x14ac:dyDescent="0.25">
      <c r="A1376" s="24"/>
    </row>
    <row r="1377" spans="1:1" x14ac:dyDescent="0.25">
      <c r="A1377" s="24"/>
    </row>
    <row r="1378" spans="1:1" x14ac:dyDescent="0.25">
      <c r="A1378" s="24"/>
    </row>
    <row r="1379" spans="1:1" x14ac:dyDescent="0.25">
      <c r="A1379" s="24"/>
    </row>
    <row r="1380" spans="1:1" x14ac:dyDescent="0.25">
      <c r="A1380" s="24"/>
    </row>
    <row r="1381" spans="1:1" x14ac:dyDescent="0.25">
      <c r="A1381" s="24"/>
    </row>
    <row r="1382" spans="1:1" x14ac:dyDescent="0.25">
      <c r="A1382" s="24"/>
    </row>
    <row r="1383" spans="1:1" x14ac:dyDescent="0.25">
      <c r="A1383" s="24"/>
    </row>
    <row r="1384" spans="1:1" x14ac:dyDescent="0.25">
      <c r="A1384" s="24"/>
    </row>
    <row r="1385" spans="1:1" x14ac:dyDescent="0.25">
      <c r="A1385" s="24"/>
    </row>
    <row r="1386" spans="1:1" x14ac:dyDescent="0.25">
      <c r="A1386" s="24"/>
    </row>
    <row r="1387" spans="1:1" x14ac:dyDescent="0.25">
      <c r="A1387" s="24"/>
    </row>
    <row r="1388" spans="1:1" x14ac:dyDescent="0.25">
      <c r="A1388" s="24"/>
    </row>
    <row r="1389" spans="1:1" x14ac:dyDescent="0.25">
      <c r="A1389" s="24"/>
    </row>
    <row r="1390" spans="1:1" x14ac:dyDescent="0.25">
      <c r="A1390" s="24"/>
    </row>
    <row r="1391" spans="1:1" x14ac:dyDescent="0.25">
      <c r="A1391" s="24"/>
    </row>
    <row r="1392" spans="1:1" x14ac:dyDescent="0.25">
      <c r="A1392" s="24"/>
    </row>
    <row r="1393" spans="1:1" x14ac:dyDescent="0.25">
      <c r="A1393" s="24"/>
    </row>
    <row r="1394" spans="1:1" x14ac:dyDescent="0.25">
      <c r="A1394" s="24"/>
    </row>
    <row r="1395" spans="1:1" x14ac:dyDescent="0.25">
      <c r="A1395" s="24"/>
    </row>
    <row r="1396" spans="1:1" x14ac:dyDescent="0.25">
      <c r="A1396" s="24"/>
    </row>
    <row r="1397" spans="1:1" x14ac:dyDescent="0.25">
      <c r="A1397" s="24"/>
    </row>
    <row r="1398" spans="1:1" x14ac:dyDescent="0.25">
      <c r="A1398" s="24"/>
    </row>
    <row r="1399" spans="1:1" x14ac:dyDescent="0.25">
      <c r="A1399" s="24"/>
    </row>
    <row r="1400" spans="1:1" x14ac:dyDescent="0.25">
      <c r="A1400" s="24"/>
    </row>
    <row r="1401" spans="1:1" x14ac:dyDescent="0.25">
      <c r="A1401" s="24"/>
    </row>
    <row r="1402" spans="1:1" x14ac:dyDescent="0.25">
      <c r="A1402" s="24"/>
    </row>
    <row r="1403" spans="1:1" x14ac:dyDescent="0.25">
      <c r="A1403" s="24"/>
    </row>
    <row r="1404" spans="1:1" x14ac:dyDescent="0.25">
      <c r="A1404" s="24"/>
    </row>
    <row r="1405" spans="1:1" x14ac:dyDescent="0.25">
      <c r="A1405" s="24"/>
    </row>
    <row r="1406" spans="1:1" x14ac:dyDescent="0.25">
      <c r="A1406" s="24"/>
    </row>
    <row r="1407" spans="1:1" x14ac:dyDescent="0.25">
      <c r="A1407" s="24"/>
    </row>
    <row r="1408" spans="1:1" x14ac:dyDescent="0.25">
      <c r="A1408" s="24"/>
    </row>
    <row r="1409" spans="1:1" x14ac:dyDescent="0.25">
      <c r="A1409" s="24"/>
    </row>
    <row r="1410" spans="1:1" x14ac:dyDescent="0.25">
      <c r="A1410" s="24"/>
    </row>
    <row r="1411" spans="1:1" x14ac:dyDescent="0.25">
      <c r="A1411" s="24"/>
    </row>
    <row r="1412" spans="1:1" x14ac:dyDescent="0.25">
      <c r="A1412" s="24"/>
    </row>
    <row r="1413" spans="1:1" x14ac:dyDescent="0.25">
      <c r="A1413" s="24"/>
    </row>
    <row r="1414" spans="1:1" x14ac:dyDescent="0.25">
      <c r="A1414" s="24"/>
    </row>
    <row r="1415" spans="1:1" x14ac:dyDescent="0.25">
      <c r="A1415" s="24"/>
    </row>
    <row r="1416" spans="1:1" x14ac:dyDescent="0.25">
      <c r="A1416" s="24"/>
    </row>
    <row r="1417" spans="1:1" x14ac:dyDescent="0.25">
      <c r="A1417" s="24"/>
    </row>
    <row r="1418" spans="1:1" x14ac:dyDescent="0.25">
      <c r="A1418" s="24"/>
    </row>
    <row r="1419" spans="1:1" x14ac:dyDescent="0.25">
      <c r="A1419" s="24"/>
    </row>
    <row r="1420" spans="1:1" x14ac:dyDescent="0.25">
      <c r="A1420" s="24"/>
    </row>
    <row r="1421" spans="1:1" x14ac:dyDescent="0.25">
      <c r="A1421" s="24"/>
    </row>
    <row r="1422" spans="1:1" x14ac:dyDescent="0.25">
      <c r="A1422" s="24"/>
    </row>
    <row r="1423" spans="1:1" x14ac:dyDescent="0.25">
      <c r="A1423" s="24"/>
    </row>
    <row r="1424" spans="1:1" x14ac:dyDescent="0.25">
      <c r="A1424" s="24"/>
    </row>
    <row r="1425" spans="1:1" x14ac:dyDescent="0.25">
      <c r="A1425" s="24"/>
    </row>
    <row r="1426" spans="1:1" x14ac:dyDescent="0.25">
      <c r="A1426" s="24"/>
    </row>
    <row r="1427" spans="1:1" x14ac:dyDescent="0.25">
      <c r="A1427" s="24"/>
    </row>
    <row r="1428" spans="1:1" x14ac:dyDescent="0.25">
      <c r="A1428" s="24"/>
    </row>
    <row r="1429" spans="1:1" x14ac:dyDescent="0.25">
      <c r="A1429" s="24"/>
    </row>
    <row r="1430" spans="1:1" x14ac:dyDescent="0.25">
      <c r="A1430" s="24"/>
    </row>
    <row r="1431" spans="1:1" x14ac:dyDescent="0.25">
      <c r="A1431" s="24"/>
    </row>
    <row r="1432" spans="1:1" x14ac:dyDescent="0.25">
      <c r="A1432" s="24"/>
    </row>
    <row r="1433" spans="1:1" x14ac:dyDescent="0.25">
      <c r="A1433" s="24"/>
    </row>
    <row r="1434" spans="1:1" x14ac:dyDescent="0.25">
      <c r="A1434" s="24"/>
    </row>
    <row r="1435" spans="1:1" x14ac:dyDescent="0.25">
      <c r="A1435" s="24"/>
    </row>
    <row r="1436" spans="1:1" x14ac:dyDescent="0.25">
      <c r="A1436" s="24"/>
    </row>
    <row r="1437" spans="1:1" x14ac:dyDescent="0.25">
      <c r="A1437" s="24"/>
    </row>
    <row r="1438" spans="1:1" x14ac:dyDescent="0.25">
      <c r="A1438" s="24"/>
    </row>
    <row r="1439" spans="1:1" x14ac:dyDescent="0.25">
      <c r="A1439" s="24"/>
    </row>
    <row r="1440" spans="1:1" x14ac:dyDescent="0.25">
      <c r="A1440" s="24"/>
    </row>
    <row r="1441" spans="1:1" x14ac:dyDescent="0.25">
      <c r="A1441" s="24"/>
    </row>
    <row r="1442" spans="1:1" x14ac:dyDescent="0.25">
      <c r="A1442" s="24"/>
    </row>
    <row r="1443" spans="1:1" x14ac:dyDescent="0.25">
      <c r="A1443" s="24"/>
    </row>
    <row r="1444" spans="1:1" x14ac:dyDescent="0.25">
      <c r="A1444" s="24"/>
    </row>
    <row r="1445" spans="1:1" x14ac:dyDescent="0.25">
      <c r="A1445" s="24"/>
    </row>
    <row r="1446" spans="1:1" x14ac:dyDescent="0.25">
      <c r="A1446" s="24"/>
    </row>
    <row r="1447" spans="1:1" x14ac:dyDescent="0.25">
      <c r="A1447" s="24"/>
    </row>
    <row r="1448" spans="1:1" x14ac:dyDescent="0.25">
      <c r="A1448" s="24"/>
    </row>
    <row r="1449" spans="1:1" x14ac:dyDescent="0.25">
      <c r="A1449" s="24"/>
    </row>
    <row r="1450" spans="1:1" x14ac:dyDescent="0.25">
      <c r="A1450" s="24"/>
    </row>
    <row r="1451" spans="1:1" x14ac:dyDescent="0.25">
      <c r="A1451" s="24"/>
    </row>
    <row r="1452" spans="1:1" x14ac:dyDescent="0.25">
      <c r="A1452" s="24"/>
    </row>
    <row r="1453" spans="1:1" x14ac:dyDescent="0.25">
      <c r="A1453" s="24"/>
    </row>
    <row r="1454" spans="1:1" x14ac:dyDescent="0.25">
      <c r="A1454" s="24"/>
    </row>
    <row r="1455" spans="1:1" x14ac:dyDescent="0.25">
      <c r="A1455" s="24"/>
    </row>
    <row r="1456" spans="1:1" x14ac:dyDescent="0.25">
      <c r="A1456" s="24"/>
    </row>
    <row r="1457" spans="1:1" x14ac:dyDescent="0.25">
      <c r="A1457" s="24"/>
    </row>
    <row r="1458" spans="1:1" x14ac:dyDescent="0.25">
      <c r="A1458" s="24"/>
    </row>
    <row r="1459" spans="1:1" x14ac:dyDescent="0.25">
      <c r="A1459" s="24"/>
    </row>
    <row r="1460" spans="1:1" x14ac:dyDescent="0.25">
      <c r="A1460" s="24"/>
    </row>
    <row r="1461" spans="1:1" x14ac:dyDescent="0.25">
      <c r="A1461" s="24"/>
    </row>
    <row r="1462" spans="1:1" x14ac:dyDescent="0.25">
      <c r="A1462" s="24"/>
    </row>
    <row r="1463" spans="1:1" x14ac:dyDescent="0.25">
      <c r="A1463" s="24"/>
    </row>
    <row r="1464" spans="1:1" x14ac:dyDescent="0.25">
      <c r="A1464" s="24"/>
    </row>
    <row r="1465" spans="1:1" x14ac:dyDescent="0.25">
      <c r="A1465" s="24"/>
    </row>
    <row r="1466" spans="1:1" x14ac:dyDescent="0.25">
      <c r="A1466" s="24"/>
    </row>
    <row r="1467" spans="1:1" x14ac:dyDescent="0.25">
      <c r="A1467" s="24"/>
    </row>
    <row r="1468" spans="1:1" x14ac:dyDescent="0.25">
      <c r="A1468" s="24"/>
    </row>
    <row r="1469" spans="1:1" x14ac:dyDescent="0.25">
      <c r="A1469" s="24"/>
    </row>
    <row r="1470" spans="1:1" x14ac:dyDescent="0.25">
      <c r="A1470" s="24"/>
    </row>
    <row r="1471" spans="1:1" x14ac:dyDescent="0.25">
      <c r="A1471" s="24"/>
    </row>
    <row r="1472" spans="1:1" x14ac:dyDescent="0.25">
      <c r="A1472" s="24"/>
    </row>
    <row r="1473" spans="1:1" x14ac:dyDescent="0.25">
      <c r="A1473" s="24"/>
    </row>
    <row r="1474" spans="1:1" x14ac:dyDescent="0.25">
      <c r="A1474" s="24"/>
    </row>
    <row r="1475" spans="1:1" x14ac:dyDescent="0.25">
      <c r="A1475" s="24"/>
    </row>
    <row r="1476" spans="1:1" x14ac:dyDescent="0.25">
      <c r="A1476" s="24"/>
    </row>
    <row r="1477" spans="1:1" x14ac:dyDescent="0.25">
      <c r="A1477" s="24"/>
    </row>
    <row r="1478" spans="1:1" x14ac:dyDescent="0.25">
      <c r="A1478" s="24"/>
    </row>
    <row r="1479" spans="1:1" x14ac:dyDescent="0.25">
      <c r="A1479" s="24"/>
    </row>
    <row r="1480" spans="1:1" x14ac:dyDescent="0.25">
      <c r="A1480" s="24"/>
    </row>
    <row r="1481" spans="1:1" x14ac:dyDescent="0.25">
      <c r="A1481" s="24"/>
    </row>
    <row r="1482" spans="1:1" x14ac:dyDescent="0.25">
      <c r="A1482" s="24"/>
    </row>
    <row r="1483" spans="1:1" x14ac:dyDescent="0.25">
      <c r="A1483" s="24"/>
    </row>
    <row r="1484" spans="1:1" x14ac:dyDescent="0.25">
      <c r="A1484" s="24"/>
    </row>
    <row r="1485" spans="1:1" x14ac:dyDescent="0.25">
      <c r="A1485" s="24"/>
    </row>
    <row r="1486" spans="1:1" x14ac:dyDescent="0.25">
      <c r="A1486" s="24"/>
    </row>
    <row r="1487" spans="1:1" x14ac:dyDescent="0.25">
      <c r="A1487" s="24"/>
    </row>
    <row r="1488" spans="1:1" x14ac:dyDescent="0.25">
      <c r="A1488" s="24"/>
    </row>
    <row r="1489" spans="1:1" x14ac:dyDescent="0.25">
      <c r="A1489" s="24"/>
    </row>
    <row r="1490" spans="1:1" x14ac:dyDescent="0.25">
      <c r="A1490" s="24"/>
    </row>
    <row r="1491" spans="1:1" x14ac:dyDescent="0.25">
      <c r="A1491" s="24"/>
    </row>
    <row r="1492" spans="1:1" x14ac:dyDescent="0.25">
      <c r="A1492" s="24"/>
    </row>
    <row r="1493" spans="1:1" x14ac:dyDescent="0.25">
      <c r="A1493" s="24"/>
    </row>
    <row r="1494" spans="1:1" x14ac:dyDescent="0.25">
      <c r="A1494" s="24"/>
    </row>
    <row r="1495" spans="1:1" x14ac:dyDescent="0.25">
      <c r="A1495" s="24"/>
    </row>
    <row r="1496" spans="1:1" x14ac:dyDescent="0.25">
      <c r="A1496" s="24"/>
    </row>
    <row r="1497" spans="1:1" x14ac:dyDescent="0.25">
      <c r="A1497" s="24"/>
    </row>
    <row r="1498" spans="1:1" x14ac:dyDescent="0.25">
      <c r="A1498" s="24"/>
    </row>
    <row r="1499" spans="1:1" x14ac:dyDescent="0.25">
      <c r="A1499" s="24"/>
    </row>
    <row r="1500" spans="1:1" x14ac:dyDescent="0.25">
      <c r="A1500" s="24"/>
    </row>
    <row r="1501" spans="1:1" x14ac:dyDescent="0.25">
      <c r="A1501" s="24"/>
    </row>
    <row r="1502" spans="1:1" x14ac:dyDescent="0.25">
      <c r="A1502" s="24"/>
    </row>
    <row r="1503" spans="1:1" x14ac:dyDescent="0.25">
      <c r="A1503" s="24"/>
    </row>
    <row r="1504" spans="1:1" x14ac:dyDescent="0.25">
      <c r="A1504" s="24"/>
    </row>
    <row r="1505" spans="1:1" x14ac:dyDescent="0.25">
      <c r="A1505" s="24"/>
    </row>
    <row r="1506" spans="1:1" x14ac:dyDescent="0.25">
      <c r="A1506" s="24"/>
    </row>
    <row r="1507" spans="1:1" x14ac:dyDescent="0.25">
      <c r="A1507" s="24"/>
    </row>
    <row r="1508" spans="1:1" x14ac:dyDescent="0.25">
      <c r="A1508" s="24"/>
    </row>
    <row r="1509" spans="1:1" x14ac:dyDescent="0.25">
      <c r="A1509" s="24"/>
    </row>
    <row r="1510" spans="1:1" x14ac:dyDescent="0.25">
      <c r="A1510" s="24"/>
    </row>
    <row r="1511" spans="1:1" x14ac:dyDescent="0.25">
      <c r="A1511" s="24"/>
    </row>
    <row r="1512" spans="1:1" x14ac:dyDescent="0.25">
      <c r="A1512" s="24"/>
    </row>
    <row r="1513" spans="1:1" x14ac:dyDescent="0.25">
      <c r="A1513" s="24"/>
    </row>
    <row r="1514" spans="1:1" x14ac:dyDescent="0.25">
      <c r="A1514" s="24"/>
    </row>
    <row r="1515" spans="1:1" x14ac:dyDescent="0.25">
      <c r="A1515" s="24"/>
    </row>
    <row r="1516" spans="1:1" x14ac:dyDescent="0.25">
      <c r="A1516" s="24"/>
    </row>
    <row r="1517" spans="1:1" x14ac:dyDescent="0.25">
      <c r="A1517" s="24"/>
    </row>
    <row r="1518" spans="1:1" x14ac:dyDescent="0.25">
      <c r="A1518" s="24"/>
    </row>
    <row r="1519" spans="1:1" x14ac:dyDescent="0.25">
      <c r="A1519" s="24"/>
    </row>
    <row r="1520" spans="1:1" x14ac:dyDescent="0.25">
      <c r="A1520" s="24"/>
    </row>
    <row r="1521" spans="1:1" x14ac:dyDescent="0.25">
      <c r="A1521" s="24"/>
    </row>
    <row r="1522" spans="1:1" x14ac:dyDescent="0.25">
      <c r="A1522" s="24"/>
    </row>
    <row r="1523" spans="1:1" x14ac:dyDescent="0.25">
      <c r="A1523" s="24"/>
    </row>
    <row r="1524" spans="1:1" x14ac:dyDescent="0.25">
      <c r="A1524" s="24"/>
    </row>
    <row r="1525" spans="1:1" x14ac:dyDescent="0.25">
      <c r="A1525" s="24"/>
    </row>
    <row r="1526" spans="1:1" x14ac:dyDescent="0.25">
      <c r="A1526" s="24"/>
    </row>
    <row r="1527" spans="1:1" x14ac:dyDescent="0.25">
      <c r="A1527" s="24"/>
    </row>
    <row r="1528" spans="1:1" x14ac:dyDescent="0.25">
      <c r="A1528" s="24"/>
    </row>
    <row r="1529" spans="1:1" x14ac:dyDescent="0.25">
      <c r="A1529" s="24"/>
    </row>
    <row r="1530" spans="1:1" x14ac:dyDescent="0.25">
      <c r="A1530" s="24"/>
    </row>
    <row r="1531" spans="1:1" x14ac:dyDescent="0.25">
      <c r="A1531" s="24"/>
    </row>
    <row r="1532" spans="1:1" x14ac:dyDescent="0.25">
      <c r="A1532" s="24"/>
    </row>
    <row r="1533" spans="1:1" x14ac:dyDescent="0.25">
      <c r="A1533" s="24"/>
    </row>
    <row r="1534" spans="1:1" x14ac:dyDescent="0.25">
      <c r="A1534" s="24"/>
    </row>
    <row r="1535" spans="1:1" x14ac:dyDescent="0.25">
      <c r="A1535" s="24"/>
    </row>
    <row r="1536" spans="1:1" x14ac:dyDescent="0.25">
      <c r="A1536" s="24"/>
    </row>
    <row r="1537" spans="1:1" x14ac:dyDescent="0.25">
      <c r="A1537" s="24"/>
    </row>
    <row r="1538" spans="1:1" x14ac:dyDescent="0.25">
      <c r="A1538" s="24"/>
    </row>
    <row r="1539" spans="1:1" x14ac:dyDescent="0.25">
      <c r="A1539" s="24"/>
    </row>
    <row r="1540" spans="1:1" x14ac:dyDescent="0.25">
      <c r="A1540" s="24"/>
    </row>
    <row r="1541" spans="1:1" x14ac:dyDescent="0.25">
      <c r="A1541" s="24"/>
    </row>
    <row r="1542" spans="1:1" x14ac:dyDescent="0.25">
      <c r="A1542" s="24"/>
    </row>
    <row r="1543" spans="1:1" x14ac:dyDescent="0.25">
      <c r="A1543" s="24"/>
    </row>
    <row r="1544" spans="1:1" x14ac:dyDescent="0.25">
      <c r="A1544" s="24"/>
    </row>
    <row r="1545" spans="1:1" x14ac:dyDescent="0.25">
      <c r="A1545" s="24"/>
    </row>
    <row r="1546" spans="1:1" x14ac:dyDescent="0.25">
      <c r="A1546" s="24"/>
    </row>
    <row r="1547" spans="1:1" x14ac:dyDescent="0.25">
      <c r="A1547" s="24"/>
    </row>
    <row r="1548" spans="1:1" x14ac:dyDescent="0.25">
      <c r="A1548" s="24"/>
    </row>
    <row r="1549" spans="1:1" x14ac:dyDescent="0.25">
      <c r="A1549" s="24"/>
    </row>
    <row r="1550" spans="1:1" x14ac:dyDescent="0.25">
      <c r="A1550" s="24"/>
    </row>
    <row r="1551" spans="1:1" x14ac:dyDescent="0.25">
      <c r="A1551" s="24"/>
    </row>
    <row r="1552" spans="1:1" x14ac:dyDescent="0.25">
      <c r="A1552" s="24"/>
    </row>
    <row r="1553" spans="1:1" x14ac:dyDescent="0.25">
      <c r="A1553" s="24"/>
    </row>
    <row r="1554" spans="1:1" x14ac:dyDescent="0.25">
      <c r="A1554" s="24"/>
    </row>
    <row r="1555" spans="1:1" x14ac:dyDescent="0.25">
      <c r="A1555" s="24"/>
    </row>
    <row r="1556" spans="1:1" x14ac:dyDescent="0.25">
      <c r="A1556" s="24"/>
    </row>
    <row r="1557" spans="1:1" x14ac:dyDescent="0.25">
      <c r="A1557" s="24"/>
    </row>
    <row r="1558" spans="1:1" x14ac:dyDescent="0.25">
      <c r="A1558" s="24"/>
    </row>
    <row r="1559" spans="1:1" x14ac:dyDescent="0.25">
      <c r="A1559" s="24"/>
    </row>
    <row r="1560" spans="1:1" x14ac:dyDescent="0.25">
      <c r="A1560" s="24"/>
    </row>
    <row r="1561" spans="1:1" x14ac:dyDescent="0.25">
      <c r="A1561" s="24"/>
    </row>
    <row r="1562" spans="1:1" x14ac:dyDescent="0.25">
      <c r="A1562" s="24"/>
    </row>
    <row r="1563" spans="1:1" x14ac:dyDescent="0.25">
      <c r="A1563" s="24"/>
    </row>
    <row r="1564" spans="1:1" x14ac:dyDescent="0.25">
      <c r="A1564" s="24"/>
    </row>
    <row r="1565" spans="1:1" x14ac:dyDescent="0.25">
      <c r="A1565" s="24"/>
    </row>
    <row r="1566" spans="1:1" x14ac:dyDescent="0.25">
      <c r="A1566" s="24"/>
    </row>
    <row r="1567" spans="1:1" x14ac:dyDescent="0.25">
      <c r="A1567" s="24"/>
    </row>
    <row r="1568" spans="1:1" x14ac:dyDescent="0.25">
      <c r="A1568" s="24"/>
    </row>
    <row r="1569" spans="1:1" x14ac:dyDescent="0.25">
      <c r="A1569" s="24"/>
    </row>
    <row r="1570" spans="1:1" x14ac:dyDescent="0.25">
      <c r="A1570" s="24"/>
    </row>
    <row r="1571" spans="1:1" x14ac:dyDescent="0.25">
      <c r="A1571" s="24"/>
    </row>
    <row r="1572" spans="1:1" x14ac:dyDescent="0.25">
      <c r="A1572" s="24"/>
    </row>
    <row r="1573" spans="1:1" x14ac:dyDescent="0.25">
      <c r="A1573" s="24"/>
    </row>
    <row r="1574" spans="1:1" x14ac:dyDescent="0.25">
      <c r="A1574" s="24"/>
    </row>
    <row r="1575" spans="1:1" x14ac:dyDescent="0.25">
      <c r="A1575" s="24"/>
    </row>
    <row r="1576" spans="1:1" x14ac:dyDescent="0.25">
      <c r="A1576" s="24"/>
    </row>
    <row r="1577" spans="1:1" x14ac:dyDescent="0.25">
      <c r="A1577" s="24"/>
    </row>
    <row r="1578" spans="1:1" x14ac:dyDescent="0.25">
      <c r="A1578" s="24"/>
    </row>
    <row r="1579" spans="1:1" x14ac:dyDescent="0.25">
      <c r="A1579" s="24"/>
    </row>
    <row r="1580" spans="1:1" x14ac:dyDescent="0.25">
      <c r="A1580" s="24"/>
    </row>
    <row r="1581" spans="1:1" x14ac:dyDescent="0.25">
      <c r="A1581" s="24"/>
    </row>
    <row r="1582" spans="1:1" x14ac:dyDescent="0.25">
      <c r="A1582" s="24"/>
    </row>
    <row r="1583" spans="1:1" x14ac:dyDescent="0.25">
      <c r="A1583" s="24"/>
    </row>
    <row r="1584" spans="1:1" x14ac:dyDescent="0.25">
      <c r="A1584" s="24"/>
    </row>
    <row r="1585" spans="1:1" x14ac:dyDescent="0.25">
      <c r="A1585" s="24"/>
    </row>
    <row r="1586" spans="1:1" x14ac:dyDescent="0.25">
      <c r="A1586" s="24"/>
    </row>
    <row r="1587" spans="1:1" x14ac:dyDescent="0.25">
      <c r="A1587" s="24"/>
    </row>
    <row r="1588" spans="1:1" x14ac:dyDescent="0.25">
      <c r="A1588" s="24"/>
    </row>
    <row r="1589" spans="1:1" x14ac:dyDescent="0.25">
      <c r="A1589" s="24"/>
    </row>
    <row r="1590" spans="1:1" x14ac:dyDescent="0.25">
      <c r="A1590" s="24"/>
    </row>
    <row r="1591" spans="1:1" x14ac:dyDescent="0.25">
      <c r="A1591" s="24"/>
    </row>
    <row r="1592" spans="1:1" x14ac:dyDescent="0.25">
      <c r="A1592" s="24"/>
    </row>
    <row r="1593" spans="1:1" x14ac:dyDescent="0.25">
      <c r="A1593" s="24"/>
    </row>
    <row r="1594" spans="1:1" x14ac:dyDescent="0.25">
      <c r="A1594" s="24"/>
    </row>
    <row r="1595" spans="1:1" x14ac:dyDescent="0.25">
      <c r="A1595" s="24"/>
    </row>
    <row r="1596" spans="1:1" x14ac:dyDescent="0.25">
      <c r="A1596" s="24"/>
    </row>
    <row r="1597" spans="1:1" x14ac:dyDescent="0.25">
      <c r="A1597" s="24"/>
    </row>
    <row r="1598" spans="1:1" x14ac:dyDescent="0.25">
      <c r="A1598" s="24"/>
    </row>
    <row r="1599" spans="1:1" x14ac:dyDescent="0.25">
      <c r="A1599" s="24"/>
    </row>
    <row r="1600" spans="1:1" x14ac:dyDescent="0.25">
      <c r="A1600" s="24"/>
    </row>
    <row r="1601" spans="1:1" x14ac:dyDescent="0.25">
      <c r="A1601" s="24"/>
    </row>
    <row r="1602" spans="1:1" x14ac:dyDescent="0.25">
      <c r="A1602" s="24"/>
    </row>
    <row r="1603" spans="1:1" x14ac:dyDescent="0.25">
      <c r="A1603" s="24"/>
    </row>
    <row r="1604" spans="1:1" x14ac:dyDescent="0.25">
      <c r="A1604" s="24"/>
    </row>
    <row r="1605" spans="1:1" x14ac:dyDescent="0.25">
      <c r="A1605" s="24"/>
    </row>
    <row r="1606" spans="1:1" x14ac:dyDescent="0.25">
      <c r="A1606" s="24"/>
    </row>
    <row r="1607" spans="1:1" x14ac:dyDescent="0.25">
      <c r="A1607" s="24"/>
    </row>
    <row r="1608" spans="1:1" x14ac:dyDescent="0.25">
      <c r="A1608" s="24"/>
    </row>
    <row r="1609" spans="1:1" x14ac:dyDescent="0.25">
      <c r="A1609" s="24"/>
    </row>
    <row r="1610" spans="1:1" x14ac:dyDescent="0.25">
      <c r="A1610" s="24"/>
    </row>
    <row r="1611" spans="1:1" x14ac:dyDescent="0.25">
      <c r="A1611" s="24"/>
    </row>
    <row r="1612" spans="1:1" x14ac:dyDescent="0.25">
      <c r="A1612" s="24"/>
    </row>
    <row r="1613" spans="1:1" x14ac:dyDescent="0.25">
      <c r="A1613" s="24"/>
    </row>
    <row r="1614" spans="1:1" x14ac:dyDescent="0.25">
      <c r="A1614" s="24"/>
    </row>
    <row r="1615" spans="1:1" x14ac:dyDescent="0.25">
      <c r="A1615" s="24"/>
    </row>
    <row r="1616" spans="1:1" x14ac:dyDescent="0.25">
      <c r="A1616" s="24"/>
    </row>
    <row r="1617" spans="1:1" x14ac:dyDescent="0.25">
      <c r="A1617" s="24"/>
    </row>
    <row r="1618" spans="1:1" x14ac:dyDescent="0.25">
      <c r="A1618" s="24"/>
    </row>
    <row r="1619" spans="1:1" x14ac:dyDescent="0.25">
      <c r="A1619" s="24"/>
    </row>
    <row r="1620" spans="1:1" x14ac:dyDescent="0.25">
      <c r="A1620" s="24"/>
    </row>
    <row r="1621" spans="1:1" x14ac:dyDescent="0.25">
      <c r="A1621" s="24"/>
    </row>
    <row r="1622" spans="1:1" x14ac:dyDescent="0.25">
      <c r="A1622" s="24"/>
    </row>
    <row r="1623" spans="1:1" x14ac:dyDescent="0.25">
      <c r="A1623" s="24"/>
    </row>
    <row r="1624" spans="1:1" x14ac:dyDescent="0.25">
      <c r="A1624" s="24"/>
    </row>
    <row r="1625" spans="1:1" x14ac:dyDescent="0.25">
      <c r="A1625" s="24"/>
    </row>
    <row r="1626" spans="1:1" x14ac:dyDescent="0.25">
      <c r="A1626" s="24"/>
    </row>
    <row r="1627" spans="1:1" x14ac:dyDescent="0.25">
      <c r="A1627" s="24"/>
    </row>
    <row r="1628" spans="1:1" x14ac:dyDescent="0.25">
      <c r="A1628" s="24"/>
    </row>
    <row r="1629" spans="1:1" x14ac:dyDescent="0.25">
      <c r="A1629" s="24"/>
    </row>
    <row r="1630" spans="1:1" x14ac:dyDescent="0.25">
      <c r="A1630" s="24"/>
    </row>
    <row r="1631" spans="1:1" x14ac:dyDescent="0.25">
      <c r="A1631" s="24"/>
    </row>
    <row r="1632" spans="1:1" x14ac:dyDescent="0.25">
      <c r="A1632" s="24"/>
    </row>
    <row r="1633" spans="1:1" x14ac:dyDescent="0.25">
      <c r="A1633" s="24"/>
    </row>
    <row r="1634" spans="1:1" x14ac:dyDescent="0.25">
      <c r="A1634" s="24"/>
    </row>
    <row r="1635" spans="1:1" x14ac:dyDescent="0.25">
      <c r="A1635" s="24"/>
    </row>
    <row r="1636" spans="1:1" x14ac:dyDescent="0.25">
      <c r="A1636" s="24"/>
    </row>
    <row r="1637" spans="1:1" x14ac:dyDescent="0.25">
      <c r="A1637" s="24"/>
    </row>
    <row r="1638" spans="1:1" x14ac:dyDescent="0.25">
      <c r="A1638" s="24"/>
    </row>
    <row r="1639" spans="1:1" x14ac:dyDescent="0.25">
      <c r="A1639" s="24"/>
    </row>
    <row r="1640" spans="1:1" x14ac:dyDescent="0.25">
      <c r="A1640" s="24"/>
    </row>
    <row r="1641" spans="1:1" x14ac:dyDescent="0.25">
      <c r="A1641" s="24"/>
    </row>
    <row r="1642" spans="1:1" x14ac:dyDescent="0.25">
      <c r="A1642" s="24"/>
    </row>
    <row r="1643" spans="1:1" x14ac:dyDescent="0.25">
      <c r="A1643" s="24"/>
    </row>
    <row r="1644" spans="1:1" x14ac:dyDescent="0.25">
      <c r="A1644" s="24"/>
    </row>
    <row r="1645" spans="1:1" x14ac:dyDescent="0.25">
      <c r="A1645" s="24"/>
    </row>
    <row r="1646" spans="1:1" x14ac:dyDescent="0.25">
      <c r="A1646" s="24"/>
    </row>
    <row r="1647" spans="1:1" x14ac:dyDescent="0.25">
      <c r="A1647" s="24"/>
    </row>
    <row r="1648" spans="1:1" x14ac:dyDescent="0.25">
      <c r="A1648" s="24"/>
    </row>
    <row r="1649" spans="1:1" x14ac:dyDescent="0.25">
      <c r="A1649" s="24"/>
    </row>
    <row r="1650" spans="1:1" x14ac:dyDescent="0.25">
      <c r="A1650" s="24"/>
    </row>
    <row r="1651" spans="1:1" x14ac:dyDescent="0.25">
      <c r="A1651" s="24"/>
    </row>
    <row r="1652" spans="1:1" x14ac:dyDescent="0.25">
      <c r="A1652" s="24"/>
    </row>
    <row r="1653" spans="1:1" x14ac:dyDescent="0.25">
      <c r="A1653" s="24"/>
    </row>
    <row r="1654" spans="1:1" x14ac:dyDescent="0.25">
      <c r="A1654" s="24"/>
    </row>
    <row r="1655" spans="1:1" x14ac:dyDescent="0.25">
      <c r="A1655" s="24"/>
    </row>
    <row r="1656" spans="1:1" x14ac:dyDescent="0.25">
      <c r="A1656" s="24"/>
    </row>
    <row r="1657" spans="1:1" x14ac:dyDescent="0.25">
      <c r="A1657" s="24"/>
    </row>
    <row r="1658" spans="1:1" x14ac:dyDescent="0.25">
      <c r="A1658" s="24"/>
    </row>
    <row r="1659" spans="1:1" x14ac:dyDescent="0.25">
      <c r="A1659" s="24"/>
    </row>
    <row r="1660" spans="1:1" x14ac:dyDescent="0.25">
      <c r="A1660" s="24"/>
    </row>
    <row r="1661" spans="1:1" x14ac:dyDescent="0.25">
      <c r="A1661" s="24"/>
    </row>
    <row r="1662" spans="1:1" x14ac:dyDescent="0.25">
      <c r="A1662" s="24"/>
    </row>
    <row r="1663" spans="1:1" x14ac:dyDescent="0.25">
      <c r="A1663" s="24"/>
    </row>
    <row r="1664" spans="1:1" x14ac:dyDescent="0.25">
      <c r="A1664" s="24"/>
    </row>
    <row r="1665" spans="1:1" x14ac:dyDescent="0.25">
      <c r="A1665" s="24"/>
    </row>
    <row r="1666" spans="1:1" x14ac:dyDescent="0.25">
      <c r="A1666" s="24"/>
    </row>
    <row r="1667" spans="1:1" x14ac:dyDescent="0.25">
      <c r="A1667" s="24"/>
    </row>
    <row r="1668" spans="1:1" x14ac:dyDescent="0.25">
      <c r="A1668" s="24"/>
    </row>
    <row r="1669" spans="1:1" x14ac:dyDescent="0.25">
      <c r="A1669" s="24"/>
    </row>
    <row r="1670" spans="1:1" x14ac:dyDescent="0.25">
      <c r="A1670" s="24"/>
    </row>
    <row r="1671" spans="1:1" x14ac:dyDescent="0.25">
      <c r="A1671" s="24"/>
    </row>
    <row r="1672" spans="1:1" x14ac:dyDescent="0.25">
      <c r="A1672" s="24"/>
    </row>
    <row r="1673" spans="1:1" x14ac:dyDescent="0.25">
      <c r="A1673" s="24"/>
    </row>
    <row r="1674" spans="1:1" x14ac:dyDescent="0.25">
      <c r="A1674" s="24"/>
    </row>
    <row r="1675" spans="1:1" x14ac:dyDescent="0.25">
      <c r="A1675" s="24"/>
    </row>
    <row r="1676" spans="1:1" x14ac:dyDescent="0.25">
      <c r="A1676" s="24"/>
    </row>
    <row r="1677" spans="1:1" x14ac:dyDescent="0.25">
      <c r="A1677" s="24"/>
    </row>
    <row r="1678" spans="1:1" x14ac:dyDescent="0.25">
      <c r="A1678" s="24"/>
    </row>
    <row r="1679" spans="1:1" x14ac:dyDescent="0.25">
      <c r="A1679" s="24"/>
    </row>
    <row r="1680" spans="1:1" x14ac:dyDescent="0.25">
      <c r="A1680" s="24"/>
    </row>
    <row r="1681" spans="1:1" x14ac:dyDescent="0.25">
      <c r="A1681" s="24"/>
    </row>
    <row r="1682" spans="1:1" x14ac:dyDescent="0.25">
      <c r="A1682" s="24"/>
    </row>
    <row r="1683" spans="1:1" x14ac:dyDescent="0.25">
      <c r="A1683" s="24"/>
    </row>
    <row r="1684" spans="1:1" x14ac:dyDescent="0.25">
      <c r="A1684" s="24"/>
    </row>
    <row r="1685" spans="1:1" x14ac:dyDescent="0.25">
      <c r="A1685" s="24"/>
    </row>
    <row r="1686" spans="1:1" x14ac:dyDescent="0.25">
      <c r="A1686" s="24"/>
    </row>
    <row r="1687" spans="1:1" x14ac:dyDescent="0.25">
      <c r="A1687" s="24"/>
    </row>
    <row r="1688" spans="1:1" x14ac:dyDescent="0.25">
      <c r="A1688" s="24"/>
    </row>
    <row r="1689" spans="1:1" x14ac:dyDescent="0.25">
      <c r="A1689" s="24"/>
    </row>
    <row r="1690" spans="1:1" x14ac:dyDescent="0.25">
      <c r="A1690" s="24"/>
    </row>
    <row r="1691" spans="1:1" x14ac:dyDescent="0.25">
      <c r="A1691" s="24"/>
    </row>
    <row r="1692" spans="1:1" x14ac:dyDescent="0.25">
      <c r="A1692" s="24"/>
    </row>
    <row r="1693" spans="1:1" x14ac:dyDescent="0.25">
      <c r="A1693" s="24"/>
    </row>
    <row r="1694" spans="1:1" x14ac:dyDescent="0.25">
      <c r="A1694" s="24"/>
    </row>
    <row r="1695" spans="1:1" x14ac:dyDescent="0.25">
      <c r="A1695" s="24"/>
    </row>
    <row r="1696" spans="1:1" x14ac:dyDescent="0.25">
      <c r="A1696" s="24"/>
    </row>
    <row r="1697" spans="1:1" x14ac:dyDescent="0.25">
      <c r="A1697" s="24"/>
    </row>
    <row r="1698" spans="1:1" x14ac:dyDescent="0.25">
      <c r="A1698" s="24"/>
    </row>
    <row r="1699" spans="1:1" x14ac:dyDescent="0.25">
      <c r="A1699" s="24"/>
    </row>
    <row r="1700" spans="1:1" x14ac:dyDescent="0.25">
      <c r="A1700" s="24"/>
    </row>
    <row r="1701" spans="1:1" x14ac:dyDescent="0.25">
      <c r="A1701" s="24"/>
    </row>
    <row r="1702" spans="1:1" x14ac:dyDescent="0.25">
      <c r="A1702" s="24"/>
    </row>
    <row r="1703" spans="1:1" x14ac:dyDescent="0.25">
      <c r="A1703" s="24"/>
    </row>
    <row r="1704" spans="1:1" x14ac:dyDescent="0.25">
      <c r="A1704" s="24"/>
    </row>
    <row r="1705" spans="1:1" x14ac:dyDescent="0.25">
      <c r="A1705" s="24"/>
    </row>
    <row r="1706" spans="1:1" x14ac:dyDescent="0.25">
      <c r="A1706" s="24"/>
    </row>
    <row r="1707" spans="1:1" x14ac:dyDescent="0.25">
      <c r="A1707" s="24"/>
    </row>
    <row r="1708" spans="1:1" x14ac:dyDescent="0.25">
      <c r="A1708" s="24"/>
    </row>
    <row r="1709" spans="1:1" x14ac:dyDescent="0.25">
      <c r="A1709" s="24"/>
    </row>
    <row r="1710" spans="1:1" x14ac:dyDescent="0.25">
      <c r="A1710" s="24"/>
    </row>
    <row r="1711" spans="1:1" x14ac:dyDescent="0.25">
      <c r="A1711" s="24"/>
    </row>
    <row r="1712" spans="1:1" x14ac:dyDescent="0.25">
      <c r="A1712" s="24"/>
    </row>
    <row r="1713" spans="1:1" x14ac:dyDescent="0.25">
      <c r="A1713" s="24"/>
    </row>
    <row r="1714" spans="1:1" x14ac:dyDescent="0.25">
      <c r="A1714" s="24"/>
    </row>
    <row r="1715" spans="1:1" x14ac:dyDescent="0.25">
      <c r="A1715" s="24"/>
    </row>
    <row r="1716" spans="1:1" x14ac:dyDescent="0.25">
      <c r="A1716" s="24"/>
    </row>
    <row r="1717" spans="1:1" x14ac:dyDescent="0.25">
      <c r="A1717" s="24"/>
    </row>
    <row r="1718" spans="1:1" x14ac:dyDescent="0.25">
      <c r="A1718" s="24"/>
    </row>
    <row r="1719" spans="1:1" x14ac:dyDescent="0.25">
      <c r="A1719" s="24"/>
    </row>
    <row r="1720" spans="1:1" x14ac:dyDescent="0.25">
      <c r="A1720" s="24"/>
    </row>
    <row r="1721" spans="1:1" x14ac:dyDescent="0.25">
      <c r="A1721" s="24"/>
    </row>
    <row r="1722" spans="1:1" x14ac:dyDescent="0.25">
      <c r="A1722" s="24"/>
    </row>
    <row r="1723" spans="1:1" x14ac:dyDescent="0.25">
      <c r="A1723" s="24"/>
    </row>
    <row r="1724" spans="1:1" x14ac:dyDescent="0.25">
      <c r="A1724" s="24"/>
    </row>
    <row r="1725" spans="1:1" x14ac:dyDescent="0.25">
      <c r="A1725" s="24"/>
    </row>
    <row r="1726" spans="1:1" x14ac:dyDescent="0.25">
      <c r="A1726" s="24"/>
    </row>
    <row r="1727" spans="1:1" x14ac:dyDescent="0.25">
      <c r="A1727" s="24"/>
    </row>
    <row r="1728" spans="1:1" x14ac:dyDescent="0.25">
      <c r="A1728" s="24"/>
    </row>
    <row r="1729" spans="1:1" x14ac:dyDescent="0.25">
      <c r="A1729" s="24"/>
    </row>
    <row r="1730" spans="1:1" x14ac:dyDescent="0.25">
      <c r="A1730" s="24"/>
    </row>
    <row r="1731" spans="1:1" x14ac:dyDescent="0.25">
      <c r="A1731" s="24"/>
    </row>
    <row r="1732" spans="1:1" x14ac:dyDescent="0.25">
      <c r="A1732" s="24"/>
    </row>
    <row r="1733" spans="1:1" x14ac:dyDescent="0.25">
      <c r="A1733" s="24"/>
    </row>
    <row r="1734" spans="1:1" x14ac:dyDescent="0.25">
      <c r="A1734" s="24"/>
    </row>
    <row r="1735" spans="1:1" x14ac:dyDescent="0.25">
      <c r="A1735" s="24"/>
    </row>
    <row r="1736" spans="1:1" x14ac:dyDescent="0.25">
      <c r="A1736" s="24"/>
    </row>
    <row r="1737" spans="1:1" x14ac:dyDescent="0.25">
      <c r="A1737" s="24"/>
    </row>
    <row r="1738" spans="1:1" x14ac:dyDescent="0.25">
      <c r="A1738" s="24"/>
    </row>
    <row r="1739" spans="1:1" x14ac:dyDescent="0.25">
      <c r="A1739" s="24"/>
    </row>
    <row r="1740" spans="1:1" x14ac:dyDescent="0.25">
      <c r="A1740" s="24"/>
    </row>
    <row r="1741" spans="1:1" x14ac:dyDescent="0.25">
      <c r="A1741" s="24"/>
    </row>
    <row r="1742" spans="1:1" x14ac:dyDescent="0.25">
      <c r="A1742" s="24"/>
    </row>
    <row r="1743" spans="1:1" x14ac:dyDescent="0.25">
      <c r="A1743" s="24"/>
    </row>
    <row r="1744" spans="1:1" x14ac:dyDescent="0.25">
      <c r="A1744" s="24"/>
    </row>
    <row r="1745" spans="1:1" x14ac:dyDescent="0.25">
      <c r="A1745" s="24"/>
    </row>
    <row r="1746" spans="1:1" x14ac:dyDescent="0.25">
      <c r="A1746" s="24"/>
    </row>
    <row r="1747" spans="1:1" x14ac:dyDescent="0.25">
      <c r="A1747" s="24"/>
    </row>
    <row r="1748" spans="1:1" x14ac:dyDescent="0.25">
      <c r="A1748" s="24"/>
    </row>
    <row r="1749" spans="1:1" x14ac:dyDescent="0.25">
      <c r="A1749" s="24"/>
    </row>
    <row r="1750" spans="1:1" x14ac:dyDescent="0.25">
      <c r="A1750" s="24"/>
    </row>
    <row r="1751" spans="1:1" x14ac:dyDescent="0.25">
      <c r="A1751" s="24"/>
    </row>
    <row r="1752" spans="1:1" x14ac:dyDescent="0.25">
      <c r="A1752" s="24"/>
    </row>
    <row r="1753" spans="1:1" x14ac:dyDescent="0.25">
      <c r="A1753" s="24"/>
    </row>
    <row r="1754" spans="1:1" x14ac:dyDescent="0.25">
      <c r="A1754" s="24"/>
    </row>
    <row r="1755" spans="1:1" x14ac:dyDescent="0.25">
      <c r="A1755" s="24"/>
    </row>
    <row r="1756" spans="1:1" x14ac:dyDescent="0.25">
      <c r="A1756" s="24"/>
    </row>
    <row r="1757" spans="1:1" x14ac:dyDescent="0.25">
      <c r="A1757" s="24"/>
    </row>
    <row r="1758" spans="1:1" x14ac:dyDescent="0.25">
      <c r="A1758" s="24"/>
    </row>
    <row r="1759" spans="1:1" x14ac:dyDescent="0.25">
      <c r="A1759" s="24"/>
    </row>
    <row r="1760" spans="1:1" x14ac:dyDescent="0.25">
      <c r="A1760" s="24"/>
    </row>
    <row r="1761" spans="1:1" x14ac:dyDescent="0.25">
      <c r="A1761" s="24"/>
    </row>
    <row r="1762" spans="1:1" x14ac:dyDescent="0.25">
      <c r="A1762" s="24"/>
    </row>
    <row r="1763" spans="1:1" x14ac:dyDescent="0.25">
      <c r="A1763" s="24"/>
    </row>
    <row r="1764" spans="1:1" x14ac:dyDescent="0.25">
      <c r="A1764" s="24"/>
    </row>
    <row r="1765" spans="1:1" x14ac:dyDescent="0.25">
      <c r="A1765" s="24"/>
    </row>
    <row r="1766" spans="1:1" x14ac:dyDescent="0.25">
      <c r="A1766" s="24"/>
    </row>
    <row r="1767" spans="1:1" x14ac:dyDescent="0.25">
      <c r="A1767" s="24"/>
    </row>
    <row r="1768" spans="1:1" x14ac:dyDescent="0.25">
      <c r="A1768" s="24"/>
    </row>
    <row r="1769" spans="1:1" x14ac:dyDescent="0.25">
      <c r="A1769" s="24"/>
    </row>
    <row r="1770" spans="1:1" x14ac:dyDescent="0.25">
      <c r="A1770" s="24"/>
    </row>
    <row r="1771" spans="1:1" x14ac:dyDescent="0.25">
      <c r="A1771" s="24"/>
    </row>
    <row r="1772" spans="1:1" x14ac:dyDescent="0.25">
      <c r="A1772" s="24"/>
    </row>
    <row r="1773" spans="1:1" x14ac:dyDescent="0.25">
      <c r="A1773" s="24"/>
    </row>
    <row r="1774" spans="1:1" x14ac:dyDescent="0.25">
      <c r="A1774" s="24"/>
    </row>
    <row r="1775" spans="1:1" x14ac:dyDescent="0.25">
      <c r="A1775" s="24"/>
    </row>
    <row r="1776" spans="1:1" x14ac:dyDescent="0.25">
      <c r="A1776" s="24"/>
    </row>
    <row r="1777" spans="1:1" x14ac:dyDescent="0.25">
      <c r="A1777" s="24"/>
    </row>
    <row r="1778" spans="1:1" x14ac:dyDescent="0.25">
      <c r="A1778" s="24"/>
    </row>
    <row r="1779" spans="1:1" x14ac:dyDescent="0.25">
      <c r="A1779" s="24"/>
    </row>
    <row r="1780" spans="1:1" x14ac:dyDescent="0.25">
      <c r="A1780" s="24"/>
    </row>
    <row r="1781" spans="1:1" x14ac:dyDescent="0.25">
      <c r="A1781" s="24"/>
    </row>
    <row r="1782" spans="1:1" x14ac:dyDescent="0.25">
      <c r="A1782" s="24"/>
    </row>
    <row r="1783" spans="1:1" x14ac:dyDescent="0.25">
      <c r="A1783" s="24"/>
    </row>
    <row r="1784" spans="1:1" x14ac:dyDescent="0.25">
      <c r="A1784" s="24"/>
    </row>
    <row r="1785" spans="1:1" x14ac:dyDescent="0.25">
      <c r="A1785" s="24"/>
    </row>
    <row r="1786" spans="1:1" x14ac:dyDescent="0.25">
      <c r="A1786" s="24"/>
    </row>
    <row r="1787" spans="1:1" x14ac:dyDescent="0.25">
      <c r="A1787" s="24"/>
    </row>
    <row r="1788" spans="1:1" x14ac:dyDescent="0.25">
      <c r="A1788" s="24"/>
    </row>
    <row r="1789" spans="1:1" x14ac:dyDescent="0.25">
      <c r="A1789" s="24"/>
    </row>
    <row r="1790" spans="1:1" x14ac:dyDescent="0.25">
      <c r="A1790" s="24"/>
    </row>
    <row r="1791" spans="1:1" x14ac:dyDescent="0.25">
      <c r="A1791" s="24"/>
    </row>
    <row r="1792" spans="1:1" x14ac:dyDescent="0.25">
      <c r="A1792" s="24"/>
    </row>
    <row r="1793" spans="1:1" x14ac:dyDescent="0.25">
      <c r="A1793" s="24"/>
    </row>
    <row r="1794" spans="1:1" x14ac:dyDescent="0.25">
      <c r="A1794" s="24"/>
    </row>
    <row r="1795" spans="1:1" x14ac:dyDescent="0.25">
      <c r="A1795" s="24"/>
    </row>
    <row r="1796" spans="1:1" x14ac:dyDescent="0.25">
      <c r="A1796" s="24"/>
    </row>
    <row r="1797" spans="1:1" x14ac:dyDescent="0.25">
      <c r="A1797" s="24"/>
    </row>
    <row r="1798" spans="1:1" x14ac:dyDescent="0.25">
      <c r="A1798" s="24"/>
    </row>
    <row r="1799" spans="1:1" x14ac:dyDescent="0.25">
      <c r="A1799" s="24"/>
    </row>
    <row r="1800" spans="1:1" x14ac:dyDescent="0.25">
      <c r="A1800" s="24"/>
    </row>
    <row r="1801" spans="1:1" x14ac:dyDescent="0.25">
      <c r="A1801" s="24"/>
    </row>
    <row r="1802" spans="1:1" x14ac:dyDescent="0.25">
      <c r="A1802" s="24"/>
    </row>
    <row r="1803" spans="1:1" x14ac:dyDescent="0.25">
      <c r="A1803" s="24"/>
    </row>
    <row r="1804" spans="1:1" x14ac:dyDescent="0.25">
      <c r="A1804" s="24"/>
    </row>
    <row r="1805" spans="1:1" x14ac:dyDescent="0.25">
      <c r="A1805" s="24"/>
    </row>
    <row r="1806" spans="1:1" x14ac:dyDescent="0.25">
      <c r="A1806" s="24"/>
    </row>
    <row r="1807" spans="1:1" x14ac:dyDescent="0.25">
      <c r="A1807" s="24"/>
    </row>
    <row r="1808" spans="1:1" x14ac:dyDescent="0.25">
      <c r="A1808" s="24"/>
    </row>
    <row r="1809" spans="1:1" x14ac:dyDescent="0.25">
      <c r="A1809" s="24"/>
    </row>
    <row r="1810" spans="1:1" x14ac:dyDescent="0.25">
      <c r="A1810" s="24"/>
    </row>
    <row r="1811" spans="1:1" x14ac:dyDescent="0.25">
      <c r="A1811" s="24"/>
    </row>
    <row r="1812" spans="1:1" x14ac:dyDescent="0.25">
      <c r="A1812" s="24"/>
    </row>
    <row r="1813" spans="1:1" x14ac:dyDescent="0.25">
      <c r="A1813" s="24"/>
    </row>
    <row r="1814" spans="1:1" x14ac:dyDescent="0.25">
      <c r="A1814" s="24"/>
    </row>
    <row r="1815" spans="1:1" x14ac:dyDescent="0.25">
      <c r="A1815" s="24"/>
    </row>
    <row r="1816" spans="1:1" x14ac:dyDescent="0.25">
      <c r="A1816" s="24"/>
    </row>
    <row r="1817" spans="1:1" x14ac:dyDescent="0.25">
      <c r="A1817" s="24"/>
    </row>
    <row r="1818" spans="1:1" x14ac:dyDescent="0.25">
      <c r="A1818" s="24"/>
    </row>
    <row r="1819" spans="1:1" x14ac:dyDescent="0.25">
      <c r="A1819" s="24"/>
    </row>
    <row r="1820" spans="1:1" x14ac:dyDescent="0.25">
      <c r="A1820" s="24"/>
    </row>
    <row r="1821" spans="1:1" x14ac:dyDescent="0.25">
      <c r="A1821" s="24"/>
    </row>
    <row r="1822" spans="1:1" x14ac:dyDescent="0.25">
      <c r="A1822" s="24"/>
    </row>
    <row r="1823" spans="1:1" x14ac:dyDescent="0.25">
      <c r="A1823" s="24"/>
    </row>
    <row r="1824" spans="1:1" x14ac:dyDescent="0.25">
      <c r="A1824" s="24"/>
    </row>
    <row r="1825" spans="1:1" x14ac:dyDescent="0.25">
      <c r="A1825" s="24"/>
    </row>
    <row r="1826" spans="1:1" x14ac:dyDescent="0.25">
      <c r="A1826" s="24"/>
    </row>
    <row r="1827" spans="1:1" x14ac:dyDescent="0.25">
      <c r="A1827" s="24"/>
    </row>
    <row r="1828" spans="1:1" x14ac:dyDescent="0.25">
      <c r="A1828" s="24"/>
    </row>
    <row r="1829" spans="1:1" x14ac:dyDescent="0.25">
      <c r="A1829" s="24"/>
    </row>
    <row r="1830" spans="1:1" x14ac:dyDescent="0.25">
      <c r="A1830" s="24"/>
    </row>
    <row r="1831" spans="1:1" x14ac:dyDescent="0.25">
      <c r="A1831" s="24"/>
    </row>
    <row r="1832" spans="1:1" x14ac:dyDescent="0.25">
      <c r="A1832" s="24"/>
    </row>
    <row r="1833" spans="1:1" x14ac:dyDescent="0.25">
      <c r="A1833" s="24"/>
    </row>
    <row r="1834" spans="1:1" x14ac:dyDescent="0.25">
      <c r="A1834" s="24"/>
    </row>
    <row r="1835" spans="1:1" x14ac:dyDescent="0.25">
      <c r="A1835" s="24"/>
    </row>
    <row r="1836" spans="1:1" x14ac:dyDescent="0.25">
      <c r="A1836" s="24"/>
    </row>
    <row r="1837" spans="1:1" x14ac:dyDescent="0.25">
      <c r="A1837" s="24"/>
    </row>
    <row r="1838" spans="1:1" x14ac:dyDescent="0.25">
      <c r="A1838" s="24"/>
    </row>
    <row r="1839" spans="1:1" x14ac:dyDescent="0.25">
      <c r="A1839" s="24"/>
    </row>
    <row r="1840" spans="1:1" x14ac:dyDescent="0.25">
      <c r="A1840" s="24"/>
    </row>
    <row r="1841" spans="1:1" x14ac:dyDescent="0.25">
      <c r="A1841" s="24"/>
    </row>
    <row r="1842" spans="1:1" x14ac:dyDescent="0.25">
      <c r="A1842" s="24"/>
    </row>
    <row r="1843" spans="1:1" x14ac:dyDescent="0.25">
      <c r="A1843" s="24"/>
    </row>
    <row r="1844" spans="1:1" x14ac:dyDescent="0.25">
      <c r="A1844" s="24"/>
    </row>
    <row r="1845" spans="1:1" x14ac:dyDescent="0.25">
      <c r="A1845" s="24"/>
    </row>
    <row r="1846" spans="1:1" x14ac:dyDescent="0.25">
      <c r="A1846" s="24"/>
    </row>
    <row r="1847" spans="1:1" x14ac:dyDescent="0.25">
      <c r="A1847" s="24"/>
    </row>
    <row r="1848" spans="1:1" x14ac:dyDescent="0.25">
      <c r="A1848" s="24"/>
    </row>
    <row r="1849" spans="1:1" x14ac:dyDescent="0.25">
      <c r="A1849" s="24"/>
    </row>
    <row r="1850" spans="1:1" x14ac:dyDescent="0.25">
      <c r="A1850" s="24"/>
    </row>
    <row r="1851" spans="1:1" x14ac:dyDescent="0.25">
      <c r="A1851" s="24"/>
    </row>
    <row r="1852" spans="1:1" x14ac:dyDescent="0.25">
      <c r="A1852" s="24"/>
    </row>
    <row r="1853" spans="1:1" x14ac:dyDescent="0.25">
      <c r="A1853" s="24"/>
    </row>
    <row r="1854" spans="1:1" x14ac:dyDescent="0.25">
      <c r="A1854" s="24"/>
    </row>
    <row r="1855" spans="1:1" x14ac:dyDescent="0.25">
      <c r="A1855" s="24"/>
    </row>
    <row r="1856" spans="1:1" x14ac:dyDescent="0.25">
      <c r="A1856" s="24"/>
    </row>
    <row r="1857" spans="1:1" x14ac:dyDescent="0.25">
      <c r="A1857" s="24"/>
    </row>
    <row r="1858" spans="1:1" x14ac:dyDescent="0.25">
      <c r="A1858" s="24"/>
    </row>
    <row r="1859" spans="1:1" x14ac:dyDescent="0.25">
      <c r="A1859" s="24"/>
    </row>
    <row r="1860" spans="1:1" x14ac:dyDescent="0.25">
      <c r="A1860" s="24"/>
    </row>
    <row r="1861" spans="1:1" x14ac:dyDescent="0.25">
      <c r="A1861" s="24"/>
    </row>
    <row r="1862" spans="1:1" x14ac:dyDescent="0.25">
      <c r="A1862" s="24"/>
    </row>
    <row r="1863" spans="1:1" x14ac:dyDescent="0.25">
      <c r="A1863" s="24"/>
    </row>
    <row r="1864" spans="1:1" x14ac:dyDescent="0.25">
      <c r="A1864" s="24"/>
    </row>
    <row r="1865" spans="1:1" x14ac:dyDescent="0.25">
      <c r="A1865" s="24"/>
    </row>
    <row r="1866" spans="1:1" x14ac:dyDescent="0.25">
      <c r="A1866" s="24"/>
    </row>
    <row r="1867" spans="1:1" x14ac:dyDescent="0.25">
      <c r="A1867" s="24"/>
    </row>
    <row r="1868" spans="1:1" x14ac:dyDescent="0.25">
      <c r="A1868" s="24"/>
    </row>
    <row r="1869" spans="1:1" x14ac:dyDescent="0.25">
      <c r="A1869" s="24"/>
    </row>
    <row r="1870" spans="1:1" x14ac:dyDescent="0.25">
      <c r="A1870" s="24"/>
    </row>
    <row r="1871" spans="1:1" x14ac:dyDescent="0.25">
      <c r="A1871" s="24"/>
    </row>
    <row r="1872" spans="1:1" x14ac:dyDescent="0.25">
      <c r="A1872" s="24"/>
    </row>
    <row r="1873" spans="1:1" x14ac:dyDescent="0.25">
      <c r="A1873" s="24"/>
    </row>
    <row r="1874" spans="1:1" x14ac:dyDescent="0.25">
      <c r="A1874" s="24"/>
    </row>
    <row r="1875" spans="1:1" x14ac:dyDescent="0.25">
      <c r="A1875" s="24"/>
    </row>
    <row r="1876" spans="1:1" x14ac:dyDescent="0.25">
      <c r="A1876" s="24"/>
    </row>
    <row r="1877" spans="1:1" x14ac:dyDescent="0.25">
      <c r="A1877" s="24"/>
    </row>
    <row r="1878" spans="1:1" x14ac:dyDescent="0.25">
      <c r="A1878" s="24"/>
    </row>
    <row r="1879" spans="1:1" x14ac:dyDescent="0.25">
      <c r="A1879" s="24"/>
    </row>
    <row r="1880" spans="1:1" x14ac:dyDescent="0.25">
      <c r="A1880" s="24"/>
    </row>
    <row r="1881" spans="1:1" x14ac:dyDescent="0.25">
      <c r="A1881" s="24"/>
    </row>
    <row r="1882" spans="1:1" x14ac:dyDescent="0.25">
      <c r="A1882" s="24"/>
    </row>
    <row r="1883" spans="1:1" x14ac:dyDescent="0.25">
      <c r="A1883" s="24"/>
    </row>
    <row r="1884" spans="1:1" x14ac:dyDescent="0.25">
      <c r="A1884" s="24"/>
    </row>
    <row r="1885" spans="1:1" x14ac:dyDescent="0.25">
      <c r="A1885" s="24"/>
    </row>
    <row r="1886" spans="1:1" x14ac:dyDescent="0.25">
      <c r="A1886" s="24"/>
    </row>
    <row r="1887" spans="1:1" x14ac:dyDescent="0.25">
      <c r="A1887" s="24"/>
    </row>
    <row r="1888" spans="1:1" x14ac:dyDescent="0.25">
      <c r="A1888" s="24"/>
    </row>
    <row r="1889" spans="1:1" x14ac:dyDescent="0.25">
      <c r="A1889" s="24"/>
    </row>
    <row r="1890" spans="1:1" x14ac:dyDescent="0.25">
      <c r="A1890" s="24"/>
    </row>
    <row r="1891" spans="1:1" x14ac:dyDescent="0.25">
      <c r="A1891" s="24"/>
    </row>
    <row r="1892" spans="1:1" x14ac:dyDescent="0.25">
      <c r="A1892" s="24"/>
    </row>
    <row r="1893" spans="1:1" x14ac:dyDescent="0.25">
      <c r="A1893" s="24"/>
    </row>
    <row r="1894" spans="1:1" x14ac:dyDescent="0.25">
      <c r="A1894" s="24"/>
    </row>
    <row r="1895" spans="1:1" x14ac:dyDescent="0.25">
      <c r="A1895" s="24"/>
    </row>
    <row r="1896" spans="1:1" x14ac:dyDescent="0.25">
      <c r="A1896" s="24"/>
    </row>
    <row r="1897" spans="1:1" x14ac:dyDescent="0.25">
      <c r="A1897" s="24"/>
    </row>
    <row r="1898" spans="1:1" x14ac:dyDescent="0.25">
      <c r="A1898" s="24"/>
    </row>
    <row r="1899" spans="1:1" x14ac:dyDescent="0.25">
      <c r="A1899" s="24"/>
    </row>
    <row r="1900" spans="1:1" x14ac:dyDescent="0.25">
      <c r="A1900" s="24"/>
    </row>
    <row r="1901" spans="1:1" x14ac:dyDescent="0.25">
      <c r="A1901" s="24"/>
    </row>
    <row r="1902" spans="1:1" x14ac:dyDescent="0.25">
      <c r="A1902" s="24"/>
    </row>
    <row r="1903" spans="1:1" x14ac:dyDescent="0.25">
      <c r="A1903" s="24"/>
    </row>
    <row r="1904" spans="1:1" x14ac:dyDescent="0.25">
      <c r="A1904" s="24"/>
    </row>
    <row r="1905" spans="1:1" x14ac:dyDescent="0.25">
      <c r="A1905" s="24"/>
    </row>
    <row r="1906" spans="1:1" x14ac:dyDescent="0.25">
      <c r="A1906" s="24"/>
    </row>
    <row r="1907" spans="1:1" x14ac:dyDescent="0.25">
      <c r="A1907" s="24"/>
    </row>
    <row r="1908" spans="1:1" x14ac:dyDescent="0.25">
      <c r="A1908" s="24"/>
    </row>
    <row r="1909" spans="1:1" x14ac:dyDescent="0.25">
      <c r="A1909" s="24"/>
    </row>
    <row r="1910" spans="1:1" x14ac:dyDescent="0.25">
      <c r="A1910" s="24"/>
    </row>
    <row r="1911" spans="1:1" x14ac:dyDescent="0.25">
      <c r="A1911" s="24"/>
    </row>
    <row r="1912" spans="1:1" x14ac:dyDescent="0.25">
      <c r="A1912" s="24"/>
    </row>
    <row r="1913" spans="1:1" x14ac:dyDescent="0.25">
      <c r="A1913" s="24"/>
    </row>
    <row r="1914" spans="1:1" x14ac:dyDescent="0.25">
      <c r="A1914" s="24"/>
    </row>
    <row r="1915" spans="1:1" x14ac:dyDescent="0.25">
      <c r="A1915" s="24"/>
    </row>
    <row r="1916" spans="1:1" x14ac:dyDescent="0.25">
      <c r="A1916" s="24"/>
    </row>
    <row r="1917" spans="1:1" x14ac:dyDescent="0.25">
      <c r="A1917" s="24"/>
    </row>
    <row r="1918" spans="1:1" x14ac:dyDescent="0.25">
      <c r="A1918" s="24"/>
    </row>
    <row r="1919" spans="1:1" x14ac:dyDescent="0.25">
      <c r="A1919" s="24"/>
    </row>
    <row r="1920" spans="1:1" x14ac:dyDescent="0.25">
      <c r="A1920" s="24"/>
    </row>
    <row r="1921" spans="1:1" x14ac:dyDescent="0.25">
      <c r="A1921" s="24"/>
    </row>
    <row r="1922" spans="1:1" x14ac:dyDescent="0.25">
      <c r="A1922" s="24"/>
    </row>
    <row r="1923" spans="1:1" x14ac:dyDescent="0.25">
      <c r="A1923" s="24"/>
    </row>
    <row r="1924" spans="1:1" x14ac:dyDescent="0.25">
      <c r="A1924" s="24"/>
    </row>
    <row r="1925" spans="1:1" x14ac:dyDescent="0.25">
      <c r="A1925" s="24"/>
    </row>
    <row r="1926" spans="1:1" x14ac:dyDescent="0.25">
      <c r="A1926" s="24"/>
    </row>
    <row r="1927" spans="1:1" x14ac:dyDescent="0.25">
      <c r="A1927" s="24"/>
    </row>
    <row r="1928" spans="1:1" x14ac:dyDescent="0.25">
      <c r="A1928" s="24"/>
    </row>
    <row r="1929" spans="1:1" x14ac:dyDescent="0.25">
      <c r="A1929" s="24"/>
    </row>
    <row r="1930" spans="1:1" x14ac:dyDescent="0.25">
      <c r="A1930" s="24"/>
    </row>
    <row r="1931" spans="1:1" x14ac:dyDescent="0.25">
      <c r="A1931" s="24"/>
    </row>
    <row r="1932" spans="1:1" x14ac:dyDescent="0.25">
      <c r="A1932" s="24"/>
    </row>
    <row r="1933" spans="1:1" x14ac:dyDescent="0.25">
      <c r="A1933" s="24"/>
    </row>
    <row r="1934" spans="1:1" x14ac:dyDescent="0.25">
      <c r="A1934" s="24"/>
    </row>
    <row r="1935" spans="1:1" x14ac:dyDescent="0.25">
      <c r="A1935" s="24"/>
    </row>
    <row r="1936" spans="1:1" x14ac:dyDescent="0.25">
      <c r="A1936" s="24"/>
    </row>
    <row r="1937" spans="1:1" x14ac:dyDescent="0.25">
      <c r="A1937" s="24"/>
    </row>
    <row r="1938" spans="1:1" x14ac:dyDescent="0.25">
      <c r="A1938" s="24"/>
    </row>
    <row r="1939" spans="1:1" x14ac:dyDescent="0.25">
      <c r="A1939" s="24"/>
    </row>
    <row r="1940" spans="1:1" x14ac:dyDescent="0.25">
      <c r="A1940" s="24"/>
    </row>
    <row r="1941" spans="1:1" x14ac:dyDescent="0.25">
      <c r="A1941" s="24"/>
    </row>
    <row r="1942" spans="1:1" x14ac:dyDescent="0.25">
      <c r="A1942" s="24"/>
    </row>
    <row r="1943" spans="1:1" x14ac:dyDescent="0.25">
      <c r="A1943" s="24"/>
    </row>
    <row r="1944" spans="1:1" x14ac:dyDescent="0.25">
      <c r="A1944" s="24"/>
    </row>
    <row r="1945" spans="1:1" x14ac:dyDescent="0.25">
      <c r="A1945" s="24"/>
    </row>
    <row r="1946" spans="1:1" x14ac:dyDescent="0.25">
      <c r="A1946" s="24"/>
    </row>
    <row r="1947" spans="1:1" x14ac:dyDescent="0.25">
      <c r="A1947" s="24"/>
    </row>
    <row r="1948" spans="1:1" x14ac:dyDescent="0.25">
      <c r="A1948" s="24"/>
    </row>
    <row r="1949" spans="1:1" x14ac:dyDescent="0.25">
      <c r="A1949" s="24"/>
    </row>
    <row r="1950" spans="1:1" x14ac:dyDescent="0.25">
      <c r="A1950" s="24"/>
    </row>
    <row r="1951" spans="1:1" x14ac:dyDescent="0.25">
      <c r="A1951" s="24"/>
    </row>
    <row r="1952" spans="1:1" x14ac:dyDescent="0.25">
      <c r="A1952" s="24"/>
    </row>
    <row r="1953" spans="1:1" x14ac:dyDescent="0.25">
      <c r="A1953" s="24"/>
    </row>
    <row r="1954" spans="1:1" x14ac:dyDescent="0.25">
      <c r="A1954" s="24"/>
    </row>
    <row r="1955" spans="1:1" x14ac:dyDescent="0.25">
      <c r="A1955" s="24"/>
    </row>
    <row r="1956" spans="1:1" x14ac:dyDescent="0.25">
      <c r="A1956" s="24"/>
    </row>
    <row r="1957" spans="1:1" x14ac:dyDescent="0.25">
      <c r="A1957" s="24"/>
    </row>
    <row r="1958" spans="1:1" x14ac:dyDescent="0.25">
      <c r="A1958" s="24"/>
    </row>
    <row r="1959" spans="1:1" x14ac:dyDescent="0.25">
      <c r="A1959" s="24"/>
    </row>
    <row r="1960" spans="1:1" x14ac:dyDescent="0.25">
      <c r="A1960" s="24"/>
    </row>
    <row r="1961" spans="1:1" x14ac:dyDescent="0.25">
      <c r="A1961" s="24"/>
    </row>
    <row r="1962" spans="1:1" x14ac:dyDescent="0.25">
      <c r="A1962" s="24"/>
    </row>
    <row r="1963" spans="1:1" x14ac:dyDescent="0.25">
      <c r="A1963" s="24"/>
    </row>
    <row r="1964" spans="1:1" x14ac:dyDescent="0.25">
      <c r="A1964" s="24"/>
    </row>
    <row r="1965" spans="1:1" x14ac:dyDescent="0.25">
      <c r="A1965" s="24"/>
    </row>
    <row r="1966" spans="1:1" x14ac:dyDescent="0.25">
      <c r="A1966" s="24"/>
    </row>
    <row r="1967" spans="1:1" x14ac:dyDescent="0.25">
      <c r="A1967" s="24"/>
    </row>
    <row r="1968" spans="1:1" x14ac:dyDescent="0.25">
      <c r="A1968" s="24"/>
    </row>
    <row r="1969" spans="1:1" x14ac:dyDescent="0.25">
      <c r="A1969" s="24"/>
    </row>
    <row r="1970" spans="1:1" x14ac:dyDescent="0.25">
      <c r="A1970" s="24"/>
    </row>
    <row r="1971" spans="1:1" x14ac:dyDescent="0.25">
      <c r="A1971" s="24"/>
    </row>
    <row r="1972" spans="1:1" x14ac:dyDescent="0.25">
      <c r="A1972" s="24"/>
    </row>
    <row r="1973" spans="1:1" x14ac:dyDescent="0.25">
      <c r="A1973" s="24"/>
    </row>
    <row r="1974" spans="1:1" x14ac:dyDescent="0.25">
      <c r="A1974" s="24"/>
    </row>
    <row r="1975" spans="1:1" x14ac:dyDescent="0.25">
      <c r="A1975" s="24"/>
    </row>
    <row r="1976" spans="1:1" x14ac:dyDescent="0.25">
      <c r="A1976" s="24"/>
    </row>
    <row r="1977" spans="1:1" x14ac:dyDescent="0.25">
      <c r="A1977" s="24"/>
    </row>
    <row r="1978" spans="1:1" x14ac:dyDescent="0.25">
      <c r="A1978" s="24"/>
    </row>
    <row r="1979" spans="1:1" x14ac:dyDescent="0.25">
      <c r="A1979" s="24"/>
    </row>
    <row r="1980" spans="1:1" x14ac:dyDescent="0.25">
      <c r="A1980" s="24"/>
    </row>
    <row r="1981" spans="1:1" x14ac:dyDescent="0.25">
      <c r="A1981" s="24"/>
    </row>
    <row r="1982" spans="1:1" x14ac:dyDescent="0.25">
      <c r="A1982" s="24"/>
    </row>
    <row r="1983" spans="1:1" x14ac:dyDescent="0.25">
      <c r="A1983" s="24"/>
    </row>
    <row r="1984" spans="1:1" x14ac:dyDescent="0.25">
      <c r="A1984" s="24"/>
    </row>
    <row r="1985" spans="1:1" x14ac:dyDescent="0.25">
      <c r="A1985" s="24"/>
    </row>
    <row r="1986" spans="1:1" x14ac:dyDescent="0.25">
      <c r="A1986" s="24"/>
    </row>
    <row r="1987" spans="1:1" x14ac:dyDescent="0.25">
      <c r="A1987" s="24"/>
    </row>
    <row r="1988" spans="1:1" x14ac:dyDescent="0.25">
      <c r="A1988" s="24"/>
    </row>
    <row r="1989" spans="1:1" x14ac:dyDescent="0.25">
      <c r="A1989" s="24"/>
    </row>
    <row r="1990" spans="1:1" x14ac:dyDescent="0.25">
      <c r="A1990" s="24"/>
    </row>
    <row r="1991" spans="1:1" x14ac:dyDescent="0.25">
      <c r="A1991" s="24"/>
    </row>
    <row r="1992" spans="1:1" x14ac:dyDescent="0.25">
      <c r="A1992" s="24"/>
    </row>
    <row r="1993" spans="1:1" x14ac:dyDescent="0.25">
      <c r="A1993" s="24"/>
    </row>
    <row r="1994" spans="1:1" x14ac:dyDescent="0.25">
      <c r="A1994" s="24"/>
    </row>
    <row r="1995" spans="1:1" x14ac:dyDescent="0.25">
      <c r="A1995" s="24"/>
    </row>
    <row r="1996" spans="1:1" x14ac:dyDescent="0.25">
      <c r="A1996" s="24"/>
    </row>
    <row r="1997" spans="1:1" x14ac:dyDescent="0.25">
      <c r="A1997" s="24"/>
    </row>
    <row r="1998" spans="1:1" x14ac:dyDescent="0.25">
      <c r="A1998" s="24"/>
    </row>
    <row r="1999" spans="1:1" x14ac:dyDescent="0.25">
      <c r="A1999" s="24"/>
    </row>
    <row r="2000" spans="1:1" x14ac:dyDescent="0.25">
      <c r="A2000" s="24"/>
    </row>
    <row r="2001" spans="1:1" x14ac:dyDescent="0.25">
      <c r="A2001" s="24"/>
    </row>
    <row r="2002" spans="1:1" x14ac:dyDescent="0.25">
      <c r="A2002" s="24"/>
    </row>
    <row r="2003" spans="1:1" x14ac:dyDescent="0.25">
      <c r="A2003" s="24"/>
    </row>
    <row r="2004" spans="1:1" x14ac:dyDescent="0.25">
      <c r="A2004" s="24"/>
    </row>
    <row r="2005" spans="1:1" x14ac:dyDescent="0.25">
      <c r="A2005" s="24"/>
    </row>
    <row r="2006" spans="1:1" x14ac:dyDescent="0.25">
      <c r="A2006" s="24"/>
    </row>
    <row r="2007" spans="1:1" x14ac:dyDescent="0.25">
      <c r="A2007" s="24"/>
    </row>
    <row r="2008" spans="1:1" x14ac:dyDescent="0.25">
      <c r="A2008" s="24"/>
    </row>
    <row r="2009" spans="1:1" x14ac:dyDescent="0.25">
      <c r="A2009" s="24"/>
    </row>
    <row r="2010" spans="1:1" x14ac:dyDescent="0.25">
      <c r="A2010" s="24"/>
    </row>
    <row r="2011" spans="1:1" x14ac:dyDescent="0.25">
      <c r="A2011" s="24"/>
    </row>
    <row r="2012" spans="1:1" x14ac:dyDescent="0.25">
      <c r="A2012" s="24"/>
    </row>
    <row r="2013" spans="1:1" x14ac:dyDescent="0.25">
      <c r="A2013" s="24"/>
    </row>
    <row r="2014" spans="1:1" x14ac:dyDescent="0.25">
      <c r="A2014" s="24"/>
    </row>
    <row r="2015" spans="1:1" x14ac:dyDescent="0.25">
      <c r="A2015" s="24"/>
    </row>
    <row r="2016" spans="1:1" x14ac:dyDescent="0.25">
      <c r="A2016" s="24"/>
    </row>
    <row r="2017" spans="1:1" x14ac:dyDescent="0.25">
      <c r="A2017" s="24"/>
    </row>
    <row r="2018" spans="1:1" x14ac:dyDescent="0.25">
      <c r="A2018" s="24"/>
    </row>
    <row r="2019" spans="1:1" x14ac:dyDescent="0.25">
      <c r="A2019" s="24"/>
    </row>
    <row r="2020" spans="1:1" x14ac:dyDescent="0.25">
      <c r="A2020" s="24"/>
    </row>
    <row r="2021" spans="1:1" x14ac:dyDescent="0.25">
      <c r="A2021" s="24"/>
    </row>
    <row r="2022" spans="1:1" x14ac:dyDescent="0.25">
      <c r="A2022" s="24"/>
    </row>
    <row r="2023" spans="1:1" x14ac:dyDescent="0.25">
      <c r="A2023" s="24"/>
    </row>
    <row r="2024" spans="1:1" x14ac:dyDescent="0.25">
      <c r="A2024" s="24"/>
    </row>
    <row r="2025" spans="1:1" x14ac:dyDescent="0.25">
      <c r="A2025" s="24"/>
    </row>
    <row r="2026" spans="1:1" x14ac:dyDescent="0.25">
      <c r="A2026" s="24"/>
    </row>
    <row r="2027" spans="1:1" x14ac:dyDescent="0.25">
      <c r="A2027" s="24"/>
    </row>
    <row r="2028" spans="1:1" x14ac:dyDescent="0.25">
      <c r="A2028" s="24"/>
    </row>
    <row r="2029" spans="1:1" x14ac:dyDescent="0.25">
      <c r="A2029" s="24"/>
    </row>
    <row r="2030" spans="1:1" x14ac:dyDescent="0.25">
      <c r="A2030" s="24"/>
    </row>
    <row r="2031" spans="1:1" x14ac:dyDescent="0.25">
      <c r="A2031" s="24"/>
    </row>
    <row r="2032" spans="1:1" x14ac:dyDescent="0.25">
      <c r="A2032" s="24"/>
    </row>
    <row r="2033" spans="1:1" x14ac:dyDescent="0.25">
      <c r="A2033" s="24"/>
    </row>
    <row r="2034" spans="1:1" x14ac:dyDescent="0.25">
      <c r="A2034" s="24"/>
    </row>
    <row r="2035" spans="1:1" x14ac:dyDescent="0.25">
      <c r="A2035" s="24"/>
    </row>
    <row r="2036" spans="1:1" x14ac:dyDescent="0.25">
      <c r="A2036" s="24"/>
    </row>
    <row r="2037" spans="1:1" x14ac:dyDescent="0.25">
      <c r="A2037" s="24"/>
    </row>
    <row r="2038" spans="1:1" x14ac:dyDescent="0.25">
      <c r="A2038" s="24"/>
    </row>
    <row r="2039" spans="1:1" x14ac:dyDescent="0.25">
      <c r="A2039" s="24"/>
    </row>
    <row r="2040" spans="1:1" x14ac:dyDescent="0.25">
      <c r="A2040" s="24"/>
    </row>
    <row r="2041" spans="1:1" x14ac:dyDescent="0.25">
      <c r="A2041" s="24"/>
    </row>
    <row r="2042" spans="1:1" x14ac:dyDescent="0.25">
      <c r="A2042" s="24"/>
    </row>
    <row r="2043" spans="1:1" x14ac:dyDescent="0.25">
      <c r="A2043" s="24"/>
    </row>
    <row r="2044" spans="1:1" x14ac:dyDescent="0.25">
      <c r="A2044" s="24"/>
    </row>
    <row r="2045" spans="1:1" x14ac:dyDescent="0.25">
      <c r="A2045" s="24"/>
    </row>
    <row r="2046" spans="1:1" x14ac:dyDescent="0.25">
      <c r="A2046" s="24"/>
    </row>
    <row r="2047" spans="1:1" x14ac:dyDescent="0.25">
      <c r="A2047" s="24"/>
    </row>
    <row r="2048" spans="1:1" x14ac:dyDescent="0.25">
      <c r="A2048" s="24"/>
    </row>
    <row r="2049" spans="1:1" x14ac:dyDescent="0.25">
      <c r="A2049" s="24"/>
    </row>
    <row r="2050" spans="1:1" x14ac:dyDescent="0.25">
      <c r="A2050" s="24"/>
    </row>
    <row r="2051" spans="1:1" x14ac:dyDescent="0.25">
      <c r="A2051" s="24"/>
    </row>
    <row r="2052" spans="1:1" x14ac:dyDescent="0.25">
      <c r="A2052" s="24"/>
    </row>
    <row r="2053" spans="1:1" x14ac:dyDescent="0.25">
      <c r="A2053" s="24"/>
    </row>
    <row r="2054" spans="1:1" x14ac:dyDescent="0.25">
      <c r="A2054" s="24"/>
    </row>
    <row r="2055" spans="1:1" x14ac:dyDescent="0.25">
      <c r="A2055" s="24"/>
    </row>
    <row r="2056" spans="1:1" x14ac:dyDescent="0.25">
      <c r="A2056" s="24"/>
    </row>
    <row r="2057" spans="1:1" x14ac:dyDescent="0.25">
      <c r="A2057" s="24"/>
    </row>
    <row r="2058" spans="1:1" x14ac:dyDescent="0.25">
      <c r="A2058" s="24"/>
    </row>
    <row r="2059" spans="1:1" x14ac:dyDescent="0.25">
      <c r="A2059" s="24"/>
    </row>
    <row r="2060" spans="1:1" x14ac:dyDescent="0.25">
      <c r="A2060" s="24"/>
    </row>
    <row r="2061" spans="1:1" x14ac:dyDescent="0.25">
      <c r="A2061" s="24"/>
    </row>
    <row r="2062" spans="1:1" x14ac:dyDescent="0.25">
      <c r="A2062" s="24"/>
    </row>
    <row r="2063" spans="1:1" x14ac:dyDescent="0.25">
      <c r="A2063" s="24"/>
    </row>
    <row r="2064" spans="1:1" x14ac:dyDescent="0.25">
      <c r="A2064" s="24"/>
    </row>
    <row r="2065" spans="1:1" x14ac:dyDescent="0.25">
      <c r="A2065" s="24"/>
    </row>
    <row r="2066" spans="1:1" x14ac:dyDescent="0.25">
      <c r="A2066" s="24"/>
    </row>
    <row r="2067" spans="1:1" x14ac:dyDescent="0.25">
      <c r="A2067" s="24"/>
    </row>
    <row r="2068" spans="1:1" x14ac:dyDescent="0.25">
      <c r="A2068" s="24"/>
    </row>
    <row r="2069" spans="1:1" x14ac:dyDescent="0.25">
      <c r="A2069" s="24"/>
    </row>
    <row r="2070" spans="1:1" x14ac:dyDescent="0.25">
      <c r="A2070" s="24"/>
    </row>
    <row r="2071" spans="1:1" x14ac:dyDescent="0.25">
      <c r="A2071" s="24"/>
    </row>
    <row r="2072" spans="1:1" x14ac:dyDescent="0.25">
      <c r="A2072" s="24"/>
    </row>
    <row r="2073" spans="1:1" x14ac:dyDescent="0.25">
      <c r="A2073" s="24"/>
    </row>
    <row r="2074" spans="1:1" x14ac:dyDescent="0.25">
      <c r="A2074" s="24"/>
    </row>
    <row r="2075" spans="1:1" x14ac:dyDescent="0.25">
      <c r="A2075" s="24"/>
    </row>
    <row r="2076" spans="1:1" x14ac:dyDescent="0.25">
      <c r="A2076" s="24"/>
    </row>
    <row r="2077" spans="1:1" x14ac:dyDescent="0.25">
      <c r="A2077" s="24"/>
    </row>
    <row r="2078" spans="1:1" x14ac:dyDescent="0.25">
      <c r="A2078" s="24"/>
    </row>
    <row r="2079" spans="1:1" x14ac:dyDescent="0.25">
      <c r="A2079" s="24"/>
    </row>
    <row r="2080" spans="1:1" x14ac:dyDescent="0.25">
      <c r="A2080" s="24"/>
    </row>
    <row r="2081" spans="1:1" x14ac:dyDescent="0.25">
      <c r="A2081" s="24"/>
    </row>
    <row r="2082" spans="1:1" x14ac:dyDescent="0.25">
      <c r="A2082" s="24"/>
    </row>
    <row r="2083" spans="1:1" x14ac:dyDescent="0.25">
      <c r="A2083" s="24"/>
    </row>
    <row r="2084" spans="1:1" x14ac:dyDescent="0.25">
      <c r="A2084" s="24"/>
    </row>
    <row r="2085" spans="1:1" x14ac:dyDescent="0.25">
      <c r="A2085" s="24"/>
    </row>
    <row r="2086" spans="1:1" x14ac:dyDescent="0.25">
      <c r="A2086" s="24"/>
    </row>
    <row r="2087" spans="1:1" x14ac:dyDescent="0.25">
      <c r="A2087" s="24"/>
    </row>
    <row r="2088" spans="1:1" x14ac:dyDescent="0.25">
      <c r="A2088" s="24"/>
    </row>
    <row r="2089" spans="1:1" x14ac:dyDescent="0.25">
      <c r="A2089" s="24"/>
    </row>
    <row r="2090" spans="1:1" x14ac:dyDescent="0.25">
      <c r="A2090" s="24"/>
    </row>
    <row r="2091" spans="1:1" x14ac:dyDescent="0.25">
      <c r="A2091" s="24"/>
    </row>
    <row r="2092" spans="1:1" x14ac:dyDescent="0.25">
      <c r="A2092" s="24"/>
    </row>
    <row r="2093" spans="1:1" x14ac:dyDescent="0.25">
      <c r="A2093" s="24"/>
    </row>
    <row r="2094" spans="1:1" x14ac:dyDescent="0.25">
      <c r="A2094" s="24"/>
    </row>
    <row r="2095" spans="1:1" x14ac:dyDescent="0.25">
      <c r="A2095" s="24"/>
    </row>
    <row r="2096" spans="1:1" x14ac:dyDescent="0.25">
      <c r="A2096" s="24"/>
    </row>
    <row r="2097" spans="1:1" x14ac:dyDescent="0.25">
      <c r="A2097" s="24"/>
    </row>
    <row r="2098" spans="1:1" x14ac:dyDescent="0.25">
      <c r="A2098" s="24"/>
    </row>
    <row r="2099" spans="1:1" x14ac:dyDescent="0.25">
      <c r="A2099" s="24"/>
    </row>
    <row r="2100" spans="1:1" x14ac:dyDescent="0.25">
      <c r="A2100" s="24"/>
    </row>
    <row r="2101" spans="1:1" x14ac:dyDescent="0.25">
      <c r="A2101" s="24"/>
    </row>
    <row r="2102" spans="1:1" x14ac:dyDescent="0.25">
      <c r="A2102" s="24"/>
    </row>
    <row r="2103" spans="1:1" x14ac:dyDescent="0.25">
      <c r="A2103" s="24"/>
    </row>
    <row r="2104" spans="1:1" x14ac:dyDescent="0.25">
      <c r="A2104" s="24"/>
    </row>
    <row r="2105" spans="1:1" x14ac:dyDescent="0.25">
      <c r="A2105" s="24"/>
    </row>
    <row r="2106" spans="1:1" x14ac:dyDescent="0.25">
      <c r="A2106" s="24"/>
    </row>
    <row r="2107" spans="1:1" x14ac:dyDescent="0.25">
      <c r="A2107" s="24"/>
    </row>
    <row r="2108" spans="1:1" x14ac:dyDescent="0.25">
      <c r="A2108" s="24"/>
    </row>
    <row r="2109" spans="1:1" x14ac:dyDescent="0.25">
      <c r="A2109" s="24"/>
    </row>
    <row r="2110" spans="1:1" x14ac:dyDescent="0.25">
      <c r="A2110" s="24"/>
    </row>
    <row r="2111" spans="1:1" x14ac:dyDescent="0.25">
      <c r="A2111" s="24"/>
    </row>
    <row r="2112" spans="1:1" x14ac:dyDescent="0.25">
      <c r="A2112" s="24"/>
    </row>
    <row r="2113" spans="1:1" x14ac:dyDescent="0.25">
      <c r="A2113" s="24"/>
    </row>
    <row r="2114" spans="1:1" x14ac:dyDescent="0.25">
      <c r="A2114" s="24"/>
    </row>
    <row r="2115" spans="1:1" x14ac:dyDescent="0.25">
      <c r="A2115" s="24"/>
    </row>
    <row r="2116" spans="1:1" x14ac:dyDescent="0.25">
      <c r="A2116" s="24"/>
    </row>
    <row r="2117" spans="1:1" x14ac:dyDescent="0.25">
      <c r="A2117" s="24"/>
    </row>
    <row r="2118" spans="1:1" x14ac:dyDescent="0.25">
      <c r="A2118" s="24"/>
    </row>
    <row r="2119" spans="1:1" x14ac:dyDescent="0.25">
      <c r="A2119" s="24"/>
    </row>
    <row r="2120" spans="1:1" x14ac:dyDescent="0.25">
      <c r="A2120" s="24"/>
    </row>
    <row r="2121" spans="1:1" x14ac:dyDescent="0.25">
      <c r="A2121" s="24"/>
    </row>
    <row r="2122" spans="1:1" x14ac:dyDescent="0.25">
      <c r="A2122" s="24"/>
    </row>
    <row r="2123" spans="1:1" x14ac:dyDescent="0.25">
      <c r="A2123" s="24"/>
    </row>
    <row r="2124" spans="1:1" x14ac:dyDescent="0.25">
      <c r="A2124" s="24"/>
    </row>
    <row r="2125" spans="1:1" x14ac:dyDescent="0.25">
      <c r="A2125" s="24"/>
    </row>
    <row r="2126" spans="1:1" x14ac:dyDescent="0.25">
      <c r="A2126" s="24"/>
    </row>
    <row r="2127" spans="1:1" x14ac:dyDescent="0.25">
      <c r="A2127" s="24"/>
    </row>
    <row r="2128" spans="1:1" x14ac:dyDescent="0.25">
      <c r="A2128" s="24"/>
    </row>
    <row r="2129" spans="1:1" x14ac:dyDescent="0.25">
      <c r="A2129" s="24"/>
    </row>
    <row r="2130" spans="1:1" x14ac:dyDescent="0.25">
      <c r="A2130" s="24"/>
    </row>
    <row r="2131" spans="1:1" x14ac:dyDescent="0.25">
      <c r="A2131" s="24"/>
    </row>
    <row r="2132" spans="1:1" x14ac:dyDescent="0.25">
      <c r="A2132" s="24"/>
    </row>
    <row r="2133" spans="1:1" x14ac:dyDescent="0.25">
      <c r="A2133" s="24"/>
    </row>
    <row r="2134" spans="1:1" x14ac:dyDescent="0.25">
      <c r="A2134" s="24"/>
    </row>
    <row r="2135" spans="1:1" x14ac:dyDescent="0.25">
      <c r="A2135" s="24"/>
    </row>
    <row r="2136" spans="1:1" x14ac:dyDescent="0.25">
      <c r="A2136" s="24"/>
    </row>
    <row r="2137" spans="1:1" x14ac:dyDescent="0.25">
      <c r="A2137" s="24"/>
    </row>
    <row r="2138" spans="1:1" x14ac:dyDescent="0.25">
      <c r="A2138" s="24"/>
    </row>
    <row r="2139" spans="1:1" x14ac:dyDescent="0.25">
      <c r="A2139" s="24"/>
    </row>
    <row r="2140" spans="1:1" x14ac:dyDescent="0.25">
      <c r="A2140" s="24"/>
    </row>
    <row r="2141" spans="1:1" x14ac:dyDescent="0.25">
      <c r="A2141" s="24"/>
    </row>
    <row r="2142" spans="1:1" x14ac:dyDescent="0.25">
      <c r="A2142" s="24"/>
    </row>
    <row r="2143" spans="1:1" x14ac:dyDescent="0.25">
      <c r="A2143" s="24"/>
    </row>
    <row r="2144" spans="1:1" x14ac:dyDescent="0.25">
      <c r="A2144" s="24"/>
    </row>
    <row r="2145" spans="1:1" x14ac:dyDescent="0.25">
      <c r="A2145" s="24"/>
    </row>
    <row r="2146" spans="1:1" x14ac:dyDescent="0.25">
      <c r="A2146" s="24"/>
    </row>
    <row r="2147" spans="1:1" x14ac:dyDescent="0.25">
      <c r="A2147" s="24"/>
    </row>
    <row r="2148" spans="1:1" x14ac:dyDescent="0.25">
      <c r="A2148" s="24"/>
    </row>
    <row r="2149" spans="1:1" x14ac:dyDescent="0.25">
      <c r="A2149" s="24"/>
    </row>
    <row r="2150" spans="1:1" x14ac:dyDescent="0.25">
      <c r="A2150" s="24"/>
    </row>
    <row r="2151" spans="1:1" x14ac:dyDescent="0.25">
      <c r="A2151" s="24"/>
    </row>
    <row r="2152" spans="1:1" x14ac:dyDescent="0.25">
      <c r="A2152" s="24"/>
    </row>
    <row r="2153" spans="1:1" x14ac:dyDescent="0.25">
      <c r="A2153" s="24"/>
    </row>
    <row r="2154" spans="1:1" x14ac:dyDescent="0.25">
      <c r="A2154" s="24"/>
    </row>
    <row r="2155" spans="1:1" x14ac:dyDescent="0.25">
      <c r="A2155" s="24"/>
    </row>
    <row r="2156" spans="1:1" x14ac:dyDescent="0.25">
      <c r="A2156" s="24"/>
    </row>
    <row r="2157" spans="1:1" x14ac:dyDescent="0.25">
      <c r="A2157" s="24"/>
    </row>
    <row r="2158" spans="1:1" x14ac:dyDescent="0.25">
      <c r="A2158" s="24"/>
    </row>
    <row r="2159" spans="1:1" x14ac:dyDescent="0.25">
      <c r="A2159" s="24"/>
    </row>
    <row r="2160" spans="1:1" x14ac:dyDescent="0.25">
      <c r="A2160" s="24"/>
    </row>
    <row r="2161" spans="1:1" x14ac:dyDescent="0.25">
      <c r="A2161" s="24"/>
    </row>
    <row r="2162" spans="1:1" x14ac:dyDescent="0.25">
      <c r="A2162" s="24"/>
    </row>
    <row r="2163" spans="1:1" x14ac:dyDescent="0.25">
      <c r="A2163" s="24"/>
    </row>
    <row r="2164" spans="1:1" x14ac:dyDescent="0.25">
      <c r="A2164" s="24"/>
    </row>
    <row r="2165" spans="1:1" x14ac:dyDescent="0.25">
      <c r="A2165" s="24"/>
    </row>
    <row r="2166" spans="1:1" x14ac:dyDescent="0.25">
      <c r="A2166" s="24"/>
    </row>
    <row r="2167" spans="1:1" x14ac:dyDescent="0.25">
      <c r="A2167" s="24"/>
    </row>
    <row r="2168" spans="1:1" x14ac:dyDescent="0.25">
      <c r="A2168" s="24"/>
    </row>
    <row r="2169" spans="1:1" x14ac:dyDescent="0.25">
      <c r="A2169" s="24"/>
    </row>
    <row r="2170" spans="1:1" x14ac:dyDescent="0.25">
      <c r="A2170" s="24"/>
    </row>
    <row r="2171" spans="1:1" x14ac:dyDescent="0.25">
      <c r="A2171" s="24"/>
    </row>
    <row r="2172" spans="1:1" x14ac:dyDescent="0.25">
      <c r="A2172" s="24"/>
    </row>
    <row r="2173" spans="1:1" x14ac:dyDescent="0.25">
      <c r="A2173" s="24"/>
    </row>
    <row r="2174" spans="1:1" x14ac:dyDescent="0.25">
      <c r="A2174" s="24"/>
    </row>
    <row r="2175" spans="1:1" x14ac:dyDescent="0.25">
      <c r="A2175" s="24"/>
    </row>
    <row r="2176" spans="1:1" x14ac:dyDescent="0.25">
      <c r="A2176" s="24"/>
    </row>
    <row r="2177" spans="1:1" x14ac:dyDescent="0.25">
      <c r="A2177" s="24"/>
    </row>
    <row r="2178" spans="1:1" x14ac:dyDescent="0.25">
      <c r="A2178" s="24"/>
    </row>
    <row r="2179" spans="1:1" x14ac:dyDescent="0.25">
      <c r="A2179" s="24"/>
    </row>
    <row r="2180" spans="1:1" x14ac:dyDescent="0.25">
      <c r="A2180" s="24"/>
    </row>
    <row r="2181" spans="1:1" x14ac:dyDescent="0.25">
      <c r="A2181" s="24"/>
    </row>
    <row r="2182" spans="1:1" x14ac:dyDescent="0.25">
      <c r="A2182" s="24"/>
    </row>
    <row r="2183" spans="1:1" x14ac:dyDescent="0.25">
      <c r="A2183" s="24"/>
    </row>
    <row r="2184" spans="1:1" x14ac:dyDescent="0.25">
      <c r="A2184" s="24"/>
    </row>
    <row r="2185" spans="1:1" x14ac:dyDescent="0.25">
      <c r="A2185" s="24"/>
    </row>
    <row r="2186" spans="1:1" x14ac:dyDescent="0.25">
      <c r="A2186" s="24"/>
    </row>
    <row r="2187" spans="1:1" x14ac:dyDescent="0.25">
      <c r="A2187" s="24"/>
    </row>
    <row r="2188" spans="1:1" x14ac:dyDescent="0.25">
      <c r="A2188" s="24"/>
    </row>
    <row r="2189" spans="1:1" x14ac:dyDescent="0.25">
      <c r="A2189" s="24"/>
    </row>
    <row r="2190" spans="1:1" x14ac:dyDescent="0.25">
      <c r="A2190" s="24"/>
    </row>
    <row r="2191" spans="1:1" x14ac:dyDescent="0.25">
      <c r="A2191" s="24"/>
    </row>
    <row r="2192" spans="1:1" x14ac:dyDescent="0.25">
      <c r="A2192" s="24"/>
    </row>
    <row r="2193" spans="1:1" x14ac:dyDescent="0.25">
      <c r="A2193" s="24"/>
    </row>
    <row r="2194" spans="1:1" x14ac:dyDescent="0.25">
      <c r="A2194" s="24"/>
    </row>
    <row r="2195" spans="1:1" x14ac:dyDescent="0.25">
      <c r="A2195" s="24"/>
    </row>
    <row r="2196" spans="1:1" x14ac:dyDescent="0.25">
      <c r="A2196" s="24"/>
    </row>
    <row r="2197" spans="1:1" x14ac:dyDescent="0.25">
      <c r="A2197" s="24"/>
    </row>
    <row r="2198" spans="1:1" x14ac:dyDescent="0.25">
      <c r="A2198" s="24"/>
    </row>
    <row r="2199" spans="1:1" x14ac:dyDescent="0.25">
      <c r="A2199" s="24"/>
    </row>
    <row r="2200" spans="1:1" x14ac:dyDescent="0.25">
      <c r="A2200" s="24"/>
    </row>
    <row r="2201" spans="1:1" x14ac:dyDescent="0.25">
      <c r="A2201" s="24"/>
    </row>
    <row r="2202" spans="1:1" x14ac:dyDescent="0.25">
      <c r="A2202" s="24"/>
    </row>
    <row r="2203" spans="1:1" x14ac:dyDescent="0.25">
      <c r="A2203" s="24"/>
    </row>
    <row r="2204" spans="1:1" x14ac:dyDescent="0.25">
      <c r="A2204" s="24"/>
    </row>
    <row r="2205" spans="1:1" x14ac:dyDescent="0.25">
      <c r="A2205" s="24"/>
    </row>
    <row r="2206" spans="1:1" x14ac:dyDescent="0.25">
      <c r="A2206" s="24"/>
    </row>
    <row r="2207" spans="1:1" x14ac:dyDescent="0.25">
      <c r="A2207" s="24"/>
    </row>
    <row r="2208" spans="1:1" x14ac:dyDescent="0.25">
      <c r="A2208" s="24"/>
    </row>
    <row r="2209" spans="1:1" x14ac:dyDescent="0.25">
      <c r="A2209" s="24"/>
    </row>
    <row r="2210" spans="1:1" x14ac:dyDescent="0.25">
      <c r="A2210" s="24"/>
    </row>
    <row r="2211" spans="1:1" x14ac:dyDescent="0.25">
      <c r="A2211" s="24"/>
    </row>
    <row r="2212" spans="1:1" x14ac:dyDescent="0.25">
      <c r="A2212" s="24"/>
    </row>
    <row r="2213" spans="1:1" x14ac:dyDescent="0.25">
      <c r="A2213" s="24"/>
    </row>
    <row r="2214" spans="1:1" x14ac:dyDescent="0.25">
      <c r="A2214" s="24"/>
    </row>
    <row r="2215" spans="1:1" x14ac:dyDescent="0.25">
      <c r="A2215" s="24"/>
    </row>
    <row r="2216" spans="1:1" x14ac:dyDescent="0.25">
      <c r="A2216" s="24"/>
    </row>
    <row r="2217" spans="1:1" x14ac:dyDescent="0.25">
      <c r="A2217" s="24"/>
    </row>
    <row r="2218" spans="1:1" x14ac:dyDescent="0.25">
      <c r="A2218" s="24"/>
    </row>
    <row r="2219" spans="1:1" x14ac:dyDescent="0.25">
      <c r="A2219" s="24"/>
    </row>
    <row r="2220" spans="1:1" x14ac:dyDescent="0.25">
      <c r="A2220" s="24"/>
    </row>
    <row r="2221" spans="1:1" x14ac:dyDescent="0.25">
      <c r="A2221" s="24"/>
    </row>
    <row r="2222" spans="1:1" x14ac:dyDescent="0.25">
      <c r="A2222" s="24"/>
    </row>
    <row r="2223" spans="1:1" x14ac:dyDescent="0.25">
      <c r="A2223" s="24"/>
    </row>
    <row r="2224" spans="1:1" x14ac:dyDescent="0.25">
      <c r="A2224" s="24"/>
    </row>
    <row r="2225" spans="1:1" x14ac:dyDescent="0.25">
      <c r="A2225" s="24"/>
    </row>
    <row r="2226" spans="1:1" x14ac:dyDescent="0.25">
      <c r="A2226" s="24"/>
    </row>
    <row r="2227" spans="1:1" x14ac:dyDescent="0.25">
      <c r="A2227" s="24"/>
    </row>
    <row r="2228" spans="1:1" x14ac:dyDescent="0.25">
      <c r="A2228" s="24"/>
    </row>
    <row r="2229" spans="1:1" x14ac:dyDescent="0.25">
      <c r="A2229" s="24"/>
    </row>
    <row r="2230" spans="1:1" x14ac:dyDescent="0.25">
      <c r="A2230" s="24"/>
    </row>
    <row r="2231" spans="1:1" x14ac:dyDescent="0.25">
      <c r="A2231" s="24"/>
    </row>
    <row r="2232" spans="1:1" x14ac:dyDescent="0.25">
      <c r="A2232" s="24"/>
    </row>
    <row r="2233" spans="1:1" x14ac:dyDescent="0.25">
      <c r="A2233" s="24"/>
    </row>
    <row r="2234" spans="1:1" x14ac:dyDescent="0.25">
      <c r="A2234" s="24"/>
    </row>
    <row r="2235" spans="1:1" x14ac:dyDescent="0.25">
      <c r="A2235" s="24"/>
    </row>
    <row r="2236" spans="1:1" x14ac:dyDescent="0.25">
      <c r="A2236" s="24"/>
    </row>
    <row r="2237" spans="1:1" x14ac:dyDescent="0.25">
      <c r="A2237" s="24"/>
    </row>
    <row r="2238" spans="1:1" x14ac:dyDescent="0.25">
      <c r="A2238" s="24"/>
    </row>
    <row r="2239" spans="1:1" x14ac:dyDescent="0.25">
      <c r="A2239" s="24"/>
    </row>
    <row r="2240" spans="1:1" x14ac:dyDescent="0.25">
      <c r="A2240" s="24"/>
    </row>
    <row r="2241" spans="1:1" x14ac:dyDescent="0.25">
      <c r="A2241" s="24"/>
    </row>
    <row r="2242" spans="1:1" x14ac:dyDescent="0.25">
      <c r="A2242" s="24"/>
    </row>
    <row r="2243" spans="1:1" x14ac:dyDescent="0.25">
      <c r="A2243" s="24"/>
    </row>
    <row r="2244" spans="1:1" x14ac:dyDescent="0.25">
      <c r="A2244" s="24"/>
    </row>
    <row r="2245" spans="1:1" x14ac:dyDescent="0.25">
      <c r="A2245" s="24"/>
    </row>
    <row r="2246" spans="1:1" x14ac:dyDescent="0.25">
      <c r="A2246" s="24"/>
    </row>
    <row r="2247" spans="1:1" x14ac:dyDescent="0.25">
      <c r="A2247" s="24"/>
    </row>
    <row r="2248" spans="1:1" x14ac:dyDescent="0.25">
      <c r="A2248" s="24"/>
    </row>
    <row r="2249" spans="1:1" x14ac:dyDescent="0.25">
      <c r="A2249" s="24"/>
    </row>
    <row r="2250" spans="1:1" x14ac:dyDescent="0.25">
      <c r="A2250" s="24"/>
    </row>
    <row r="2251" spans="1:1" x14ac:dyDescent="0.25">
      <c r="A2251" s="24"/>
    </row>
    <row r="2252" spans="1:1" x14ac:dyDescent="0.25">
      <c r="A2252" s="24"/>
    </row>
    <row r="2253" spans="1:1" x14ac:dyDescent="0.25">
      <c r="A2253" s="24"/>
    </row>
    <row r="2254" spans="1:1" x14ac:dyDescent="0.25">
      <c r="A2254" s="24"/>
    </row>
    <row r="2255" spans="1:1" x14ac:dyDescent="0.25">
      <c r="A2255" s="24"/>
    </row>
    <row r="2256" spans="1:1" x14ac:dyDescent="0.25">
      <c r="A2256" s="24"/>
    </row>
    <row r="2257" spans="1:1" x14ac:dyDescent="0.25">
      <c r="A2257" s="24"/>
    </row>
    <row r="2258" spans="1:1" x14ac:dyDescent="0.25">
      <c r="A2258" s="24"/>
    </row>
    <row r="2259" spans="1:1" x14ac:dyDescent="0.25">
      <c r="A2259" s="24"/>
    </row>
    <row r="2260" spans="1:1" x14ac:dyDescent="0.25">
      <c r="A2260" s="24"/>
    </row>
    <row r="2261" spans="1:1" x14ac:dyDescent="0.25">
      <c r="A2261" s="24"/>
    </row>
    <row r="2262" spans="1:1" x14ac:dyDescent="0.25">
      <c r="A2262" s="24"/>
    </row>
    <row r="2263" spans="1:1" x14ac:dyDescent="0.25">
      <c r="A2263" s="24"/>
    </row>
    <row r="2264" spans="1:1" x14ac:dyDescent="0.25">
      <c r="A2264" s="24"/>
    </row>
    <row r="2265" spans="1:1" x14ac:dyDescent="0.25">
      <c r="A2265" s="24"/>
    </row>
    <row r="2266" spans="1:1" x14ac:dyDescent="0.25">
      <c r="A2266" s="24"/>
    </row>
    <row r="2267" spans="1:1" x14ac:dyDescent="0.25">
      <c r="A2267" s="24"/>
    </row>
    <row r="2268" spans="1:1" x14ac:dyDescent="0.25">
      <c r="A2268" s="24"/>
    </row>
    <row r="2269" spans="1:1" x14ac:dyDescent="0.25">
      <c r="A2269" s="24"/>
    </row>
    <row r="2270" spans="1:1" x14ac:dyDescent="0.25">
      <c r="A2270" s="24"/>
    </row>
    <row r="2271" spans="1:1" x14ac:dyDescent="0.25">
      <c r="A2271" s="24"/>
    </row>
    <row r="2272" spans="1:1" x14ac:dyDescent="0.25">
      <c r="A2272" s="24"/>
    </row>
    <row r="2273" spans="1:1" x14ac:dyDescent="0.25">
      <c r="A2273" s="24"/>
    </row>
    <row r="2274" spans="1:1" x14ac:dyDescent="0.25">
      <c r="A2274" s="24"/>
    </row>
    <row r="2275" spans="1:1" x14ac:dyDescent="0.25">
      <c r="A2275" s="24"/>
    </row>
    <row r="2276" spans="1:1" x14ac:dyDescent="0.25">
      <c r="A2276" s="24"/>
    </row>
    <row r="2277" spans="1:1" x14ac:dyDescent="0.25">
      <c r="A2277" s="24"/>
    </row>
    <row r="2278" spans="1:1" x14ac:dyDescent="0.25">
      <c r="A2278" s="24"/>
    </row>
    <row r="2279" spans="1:1" x14ac:dyDescent="0.25">
      <c r="A2279" s="24"/>
    </row>
    <row r="2280" spans="1:1" x14ac:dyDescent="0.25">
      <c r="A2280" s="24"/>
    </row>
    <row r="2281" spans="1:1" x14ac:dyDescent="0.25">
      <c r="A2281" s="24"/>
    </row>
    <row r="2282" spans="1:1" x14ac:dyDescent="0.25">
      <c r="A2282" s="24"/>
    </row>
    <row r="2283" spans="1:1" x14ac:dyDescent="0.25">
      <c r="A2283" s="24"/>
    </row>
    <row r="2284" spans="1:1" x14ac:dyDescent="0.25">
      <c r="A2284" s="24"/>
    </row>
    <row r="2285" spans="1:1" x14ac:dyDescent="0.25">
      <c r="A2285" s="24"/>
    </row>
    <row r="2286" spans="1:1" x14ac:dyDescent="0.25">
      <c r="A2286" s="24"/>
    </row>
    <row r="2287" spans="1:1" x14ac:dyDescent="0.25">
      <c r="A2287" s="24"/>
    </row>
    <row r="2288" spans="1:1" x14ac:dyDescent="0.25">
      <c r="A2288" s="24"/>
    </row>
    <row r="2289" spans="1:1" x14ac:dyDescent="0.25">
      <c r="A2289" s="24"/>
    </row>
    <row r="2290" spans="1:1" x14ac:dyDescent="0.25">
      <c r="A2290" s="24"/>
    </row>
    <row r="2291" spans="1:1" x14ac:dyDescent="0.25">
      <c r="A2291" s="24"/>
    </row>
    <row r="2292" spans="1:1" x14ac:dyDescent="0.25">
      <c r="A2292" s="24"/>
    </row>
    <row r="2293" spans="1:1" x14ac:dyDescent="0.25">
      <c r="A2293" s="24"/>
    </row>
    <row r="2294" spans="1:1" x14ac:dyDescent="0.25">
      <c r="A2294" s="24"/>
    </row>
    <row r="2295" spans="1:1" x14ac:dyDescent="0.25">
      <c r="A2295" s="24"/>
    </row>
    <row r="2296" spans="1:1" x14ac:dyDescent="0.25">
      <c r="A2296" s="24"/>
    </row>
    <row r="2297" spans="1:1" x14ac:dyDescent="0.25">
      <c r="A2297" s="24"/>
    </row>
    <row r="2298" spans="1:1" x14ac:dyDescent="0.25">
      <c r="A2298" s="24"/>
    </row>
    <row r="2299" spans="1:1" x14ac:dyDescent="0.25">
      <c r="A2299" s="24"/>
    </row>
    <row r="2300" spans="1:1" x14ac:dyDescent="0.25">
      <c r="A2300" s="24"/>
    </row>
    <row r="2301" spans="1:1" x14ac:dyDescent="0.25">
      <c r="A2301" s="24"/>
    </row>
    <row r="2302" spans="1:1" x14ac:dyDescent="0.25">
      <c r="A2302" s="24"/>
    </row>
    <row r="2303" spans="1:1" x14ac:dyDescent="0.25">
      <c r="A2303" s="24"/>
    </row>
    <row r="2304" spans="1:1" x14ac:dyDescent="0.25">
      <c r="A2304" s="24"/>
    </row>
    <row r="2305" spans="1:1" x14ac:dyDescent="0.25">
      <c r="A2305" s="24"/>
    </row>
    <row r="2306" spans="1:1" x14ac:dyDescent="0.25">
      <c r="A2306" s="24"/>
    </row>
    <row r="2307" spans="1:1" x14ac:dyDescent="0.25">
      <c r="A2307" s="24"/>
    </row>
    <row r="2308" spans="1:1" x14ac:dyDescent="0.25">
      <c r="A2308" s="24"/>
    </row>
    <row r="2309" spans="1:1" x14ac:dyDescent="0.25">
      <c r="A2309" s="24"/>
    </row>
    <row r="2310" spans="1:1" x14ac:dyDescent="0.25">
      <c r="A2310" s="24"/>
    </row>
    <row r="2311" spans="1:1" x14ac:dyDescent="0.25">
      <c r="A2311" s="24"/>
    </row>
    <row r="2312" spans="1:1" x14ac:dyDescent="0.25">
      <c r="A2312" s="24"/>
    </row>
    <row r="2313" spans="1:1" x14ac:dyDescent="0.25">
      <c r="A2313" s="24"/>
    </row>
    <row r="2314" spans="1:1" x14ac:dyDescent="0.25">
      <c r="A2314" s="24"/>
    </row>
    <row r="2315" spans="1:1" x14ac:dyDescent="0.25">
      <c r="A2315" s="24"/>
    </row>
    <row r="2316" spans="1:1" x14ac:dyDescent="0.25">
      <c r="A2316" s="24"/>
    </row>
    <row r="2317" spans="1:1" x14ac:dyDescent="0.25">
      <c r="A2317" s="24"/>
    </row>
    <row r="2318" spans="1:1" x14ac:dyDescent="0.25">
      <c r="A2318" s="24"/>
    </row>
    <row r="2319" spans="1:1" x14ac:dyDescent="0.25">
      <c r="A2319" s="24"/>
    </row>
    <row r="2320" spans="1:1" x14ac:dyDescent="0.25">
      <c r="A2320" s="24"/>
    </row>
    <row r="2321" spans="1:1" x14ac:dyDescent="0.25">
      <c r="A2321" s="24"/>
    </row>
    <row r="2322" spans="1:1" x14ac:dyDescent="0.25">
      <c r="A2322" s="24"/>
    </row>
    <row r="2323" spans="1:1" x14ac:dyDescent="0.25">
      <c r="A2323" s="24"/>
    </row>
    <row r="2324" spans="1:1" x14ac:dyDescent="0.25">
      <c r="A2324" s="24"/>
    </row>
    <row r="2325" spans="1:1" x14ac:dyDescent="0.25">
      <c r="A2325" s="24"/>
    </row>
    <row r="2326" spans="1:1" x14ac:dyDescent="0.25">
      <c r="A2326" s="24"/>
    </row>
    <row r="2327" spans="1:1" x14ac:dyDescent="0.25">
      <c r="A2327" s="24"/>
    </row>
    <row r="2328" spans="1:1" x14ac:dyDescent="0.25">
      <c r="A2328" s="24"/>
    </row>
    <row r="2329" spans="1:1" x14ac:dyDescent="0.25">
      <c r="A2329" s="24"/>
    </row>
    <row r="2330" spans="1:1" x14ac:dyDescent="0.25">
      <c r="A2330" s="24"/>
    </row>
    <row r="2331" spans="1:1" x14ac:dyDescent="0.25">
      <c r="A2331" s="24"/>
    </row>
    <row r="2332" spans="1:1" x14ac:dyDescent="0.25">
      <c r="A2332" s="24"/>
    </row>
    <row r="2333" spans="1:1" x14ac:dyDescent="0.25">
      <c r="A2333" s="24"/>
    </row>
    <row r="2334" spans="1:1" x14ac:dyDescent="0.25">
      <c r="A2334" s="24"/>
    </row>
    <row r="2335" spans="1:1" x14ac:dyDescent="0.25">
      <c r="A2335" s="24"/>
    </row>
    <row r="2336" spans="1:1" x14ac:dyDescent="0.25">
      <c r="A2336" s="24"/>
    </row>
    <row r="2337" spans="1:1" x14ac:dyDescent="0.25">
      <c r="A2337" s="24"/>
    </row>
    <row r="2338" spans="1:1" x14ac:dyDescent="0.25">
      <c r="A2338" s="24"/>
    </row>
    <row r="2339" spans="1:1" x14ac:dyDescent="0.25">
      <c r="A2339" s="24"/>
    </row>
    <row r="2340" spans="1:1" x14ac:dyDescent="0.25">
      <c r="A2340" s="24"/>
    </row>
    <row r="2341" spans="1:1" x14ac:dyDescent="0.25">
      <c r="A2341" s="24"/>
    </row>
    <row r="2342" spans="1:1" x14ac:dyDescent="0.25">
      <c r="A2342" s="24"/>
    </row>
    <row r="2343" spans="1:1" x14ac:dyDescent="0.25">
      <c r="A2343" s="24"/>
    </row>
    <row r="2344" spans="1:1" x14ac:dyDescent="0.25">
      <c r="A2344" s="24"/>
    </row>
    <row r="2345" spans="1:1" x14ac:dyDescent="0.25">
      <c r="A2345" s="24"/>
    </row>
    <row r="2346" spans="1:1" x14ac:dyDescent="0.25">
      <c r="A2346" s="24"/>
    </row>
    <row r="2347" spans="1:1" x14ac:dyDescent="0.25">
      <c r="A2347" s="24"/>
    </row>
    <row r="2348" spans="1:1" x14ac:dyDescent="0.25">
      <c r="A2348" s="24"/>
    </row>
    <row r="2349" spans="1:1" x14ac:dyDescent="0.25">
      <c r="A2349" s="24"/>
    </row>
    <row r="2350" spans="1:1" x14ac:dyDescent="0.25">
      <c r="A2350" s="24"/>
    </row>
    <row r="2351" spans="1:1" x14ac:dyDescent="0.25">
      <c r="A2351" s="24"/>
    </row>
    <row r="2352" spans="1:1" x14ac:dyDescent="0.25">
      <c r="A2352" s="24"/>
    </row>
    <row r="2353" spans="1:1" x14ac:dyDescent="0.25">
      <c r="A2353" s="24"/>
    </row>
    <row r="2354" spans="1:1" x14ac:dyDescent="0.25">
      <c r="A2354" s="24"/>
    </row>
    <row r="2355" spans="1:1" x14ac:dyDescent="0.25">
      <c r="A2355" s="24"/>
    </row>
    <row r="2356" spans="1:1" x14ac:dyDescent="0.25">
      <c r="A2356" s="24"/>
    </row>
    <row r="2357" spans="1:1" x14ac:dyDescent="0.25">
      <c r="A2357" s="24"/>
    </row>
    <row r="2358" spans="1:1" x14ac:dyDescent="0.25">
      <c r="A2358" s="24"/>
    </row>
    <row r="2359" spans="1:1" x14ac:dyDescent="0.25">
      <c r="A2359" s="24"/>
    </row>
    <row r="2360" spans="1:1" x14ac:dyDescent="0.25">
      <c r="A2360" s="24"/>
    </row>
    <row r="2361" spans="1:1" x14ac:dyDescent="0.25">
      <c r="A2361" s="24"/>
    </row>
    <row r="2362" spans="1:1" x14ac:dyDescent="0.25">
      <c r="A2362" s="24"/>
    </row>
    <row r="2363" spans="1:1" x14ac:dyDescent="0.25">
      <c r="A2363" s="24"/>
    </row>
    <row r="2364" spans="1:1" x14ac:dyDescent="0.25">
      <c r="A2364" s="24"/>
    </row>
    <row r="2365" spans="1:1" x14ac:dyDescent="0.25">
      <c r="A2365" s="24"/>
    </row>
    <row r="2366" spans="1:1" x14ac:dyDescent="0.25">
      <c r="A2366" s="24"/>
    </row>
    <row r="2367" spans="1:1" x14ac:dyDescent="0.25">
      <c r="A2367" s="24"/>
    </row>
    <row r="2368" spans="1:1" x14ac:dyDescent="0.25">
      <c r="A2368" s="24"/>
    </row>
    <row r="2369" spans="1:1" x14ac:dyDescent="0.25">
      <c r="A2369" s="24"/>
    </row>
    <row r="2370" spans="1:1" x14ac:dyDescent="0.25">
      <c r="A2370" s="24"/>
    </row>
    <row r="2371" spans="1:1" x14ac:dyDescent="0.25">
      <c r="A2371" s="24"/>
    </row>
    <row r="2372" spans="1:1" x14ac:dyDescent="0.25">
      <c r="A2372" s="24"/>
    </row>
    <row r="2373" spans="1:1" x14ac:dyDescent="0.25">
      <c r="A2373" s="24"/>
    </row>
    <row r="2374" spans="1:1" x14ac:dyDescent="0.25">
      <c r="A2374" s="24"/>
    </row>
    <row r="2375" spans="1:1" x14ac:dyDescent="0.25">
      <c r="A2375" s="24"/>
    </row>
    <row r="2376" spans="1:1" x14ac:dyDescent="0.25">
      <c r="A2376" s="24"/>
    </row>
    <row r="2377" spans="1:1" x14ac:dyDescent="0.25">
      <c r="A2377" s="24"/>
    </row>
    <row r="2378" spans="1:1" x14ac:dyDescent="0.25">
      <c r="A2378" s="24"/>
    </row>
    <row r="2379" spans="1:1" x14ac:dyDescent="0.25">
      <c r="A2379" s="24"/>
    </row>
    <row r="2380" spans="1:1" x14ac:dyDescent="0.25">
      <c r="A2380" s="24"/>
    </row>
    <row r="2381" spans="1:1" x14ac:dyDescent="0.25">
      <c r="A2381" s="24"/>
    </row>
    <row r="2382" spans="1:1" x14ac:dyDescent="0.25">
      <c r="A2382" s="24"/>
    </row>
    <row r="2383" spans="1:1" x14ac:dyDescent="0.25">
      <c r="A2383" s="24"/>
    </row>
    <row r="2384" spans="1:1" x14ac:dyDescent="0.25">
      <c r="A2384" s="24"/>
    </row>
    <row r="2385" spans="1:1" x14ac:dyDescent="0.25">
      <c r="A2385" s="24"/>
    </row>
    <row r="2386" spans="1:1" x14ac:dyDescent="0.25">
      <c r="A2386" s="24"/>
    </row>
    <row r="2387" spans="1:1" x14ac:dyDescent="0.25">
      <c r="A2387" s="24"/>
    </row>
    <row r="2388" spans="1:1" x14ac:dyDescent="0.25">
      <c r="A2388" s="24"/>
    </row>
    <row r="2389" spans="1:1" x14ac:dyDescent="0.25">
      <c r="A2389" s="24"/>
    </row>
    <row r="2390" spans="1:1" x14ac:dyDescent="0.25">
      <c r="A2390" s="24"/>
    </row>
    <row r="2391" spans="1:1" x14ac:dyDescent="0.25">
      <c r="A2391" s="24"/>
    </row>
    <row r="2392" spans="1:1" x14ac:dyDescent="0.25">
      <c r="A2392" s="24"/>
    </row>
    <row r="2393" spans="1:1" x14ac:dyDescent="0.25">
      <c r="A2393" s="24"/>
    </row>
    <row r="2394" spans="1:1" x14ac:dyDescent="0.25">
      <c r="A2394" s="24"/>
    </row>
    <row r="2395" spans="1:1" x14ac:dyDescent="0.25">
      <c r="A2395" s="24"/>
    </row>
    <row r="2396" spans="1:1" x14ac:dyDescent="0.25">
      <c r="A2396" s="24"/>
    </row>
    <row r="2397" spans="1:1" x14ac:dyDescent="0.25">
      <c r="A2397" s="24"/>
    </row>
    <row r="2398" spans="1:1" x14ac:dyDescent="0.25">
      <c r="A2398" s="24"/>
    </row>
    <row r="2399" spans="1:1" x14ac:dyDescent="0.25">
      <c r="A2399" s="24"/>
    </row>
    <row r="2400" spans="1:1" x14ac:dyDescent="0.25">
      <c r="A2400" s="24"/>
    </row>
    <row r="2401" spans="1:1" x14ac:dyDescent="0.25">
      <c r="A2401" s="24"/>
    </row>
    <row r="2402" spans="1:1" x14ac:dyDescent="0.25">
      <c r="A2402" s="24"/>
    </row>
    <row r="2403" spans="1:1" x14ac:dyDescent="0.25">
      <c r="A2403" s="24"/>
    </row>
    <row r="2404" spans="1:1" x14ac:dyDescent="0.25">
      <c r="A2404" s="24"/>
    </row>
    <row r="2405" spans="1:1" x14ac:dyDescent="0.25">
      <c r="A2405" s="24"/>
    </row>
    <row r="2406" spans="1:1" x14ac:dyDescent="0.25">
      <c r="A2406" s="24"/>
    </row>
    <row r="2407" spans="1:1" x14ac:dyDescent="0.25">
      <c r="A2407" s="24"/>
    </row>
    <row r="2408" spans="1:1" x14ac:dyDescent="0.25">
      <c r="A2408" s="24"/>
    </row>
    <row r="2409" spans="1:1" x14ac:dyDescent="0.25">
      <c r="A2409" s="24"/>
    </row>
    <row r="2410" spans="1:1" x14ac:dyDescent="0.25">
      <c r="A2410" s="24"/>
    </row>
    <row r="2411" spans="1:1" x14ac:dyDescent="0.25">
      <c r="A2411" s="24"/>
    </row>
    <row r="2412" spans="1:1" x14ac:dyDescent="0.25">
      <c r="A2412" s="24"/>
    </row>
    <row r="2413" spans="1:1" x14ac:dyDescent="0.25">
      <c r="A2413" s="24"/>
    </row>
    <row r="2414" spans="1:1" x14ac:dyDescent="0.25">
      <c r="A2414" s="24"/>
    </row>
    <row r="2415" spans="1:1" x14ac:dyDescent="0.25">
      <c r="A2415" s="24"/>
    </row>
    <row r="2416" spans="1:1" x14ac:dyDescent="0.25">
      <c r="A2416" s="24"/>
    </row>
    <row r="2417" spans="1:1" x14ac:dyDescent="0.25">
      <c r="A2417" s="24"/>
    </row>
    <row r="2418" spans="1:1" x14ac:dyDescent="0.25">
      <c r="A2418" s="24"/>
    </row>
    <row r="2419" spans="1:1" x14ac:dyDescent="0.25">
      <c r="A2419" s="24"/>
    </row>
    <row r="2420" spans="1:1" x14ac:dyDescent="0.25">
      <c r="A2420" s="24"/>
    </row>
    <row r="2421" spans="1:1" x14ac:dyDescent="0.25">
      <c r="A2421" s="24"/>
    </row>
    <row r="2422" spans="1:1" x14ac:dyDescent="0.25">
      <c r="A2422" s="24"/>
    </row>
    <row r="2423" spans="1:1" x14ac:dyDescent="0.25">
      <c r="A2423" s="24"/>
    </row>
    <row r="2424" spans="1:1" x14ac:dyDescent="0.25">
      <c r="A2424" s="24"/>
    </row>
    <row r="2425" spans="1:1" x14ac:dyDescent="0.25">
      <c r="A2425" s="24"/>
    </row>
    <row r="2426" spans="1:1" x14ac:dyDescent="0.25">
      <c r="A2426" s="24"/>
    </row>
    <row r="2427" spans="1:1" x14ac:dyDescent="0.25">
      <c r="A2427" s="24"/>
    </row>
    <row r="2428" spans="1:1" x14ac:dyDescent="0.25">
      <c r="A2428" s="24"/>
    </row>
    <row r="2429" spans="1:1" x14ac:dyDescent="0.25">
      <c r="A2429" s="24"/>
    </row>
    <row r="2430" spans="1:1" x14ac:dyDescent="0.25">
      <c r="A2430" s="24"/>
    </row>
    <row r="2431" spans="1:1" x14ac:dyDescent="0.25">
      <c r="A2431" s="24"/>
    </row>
    <row r="2432" spans="1:1" x14ac:dyDescent="0.25">
      <c r="A2432" s="24"/>
    </row>
    <row r="2433" spans="1:1" x14ac:dyDescent="0.25">
      <c r="A2433" s="24"/>
    </row>
    <row r="2434" spans="1:1" x14ac:dyDescent="0.25">
      <c r="A2434" s="24"/>
    </row>
    <row r="2435" spans="1:1" x14ac:dyDescent="0.25">
      <c r="A2435" s="24"/>
    </row>
    <row r="2436" spans="1:1" x14ac:dyDescent="0.25">
      <c r="A2436" s="24"/>
    </row>
    <row r="2437" spans="1:1" x14ac:dyDescent="0.25">
      <c r="A2437" s="24"/>
    </row>
    <row r="2438" spans="1:1" x14ac:dyDescent="0.25">
      <c r="A2438" s="24"/>
    </row>
    <row r="2439" spans="1:1" x14ac:dyDescent="0.25">
      <c r="A2439" s="24"/>
    </row>
    <row r="2440" spans="1:1" x14ac:dyDescent="0.25">
      <c r="A2440" s="24"/>
    </row>
    <row r="2441" spans="1:1" x14ac:dyDescent="0.25">
      <c r="A2441" s="24"/>
    </row>
    <row r="2442" spans="1:1" x14ac:dyDescent="0.25">
      <c r="A2442" s="24"/>
    </row>
    <row r="2443" spans="1:1" x14ac:dyDescent="0.25">
      <c r="A2443" s="24"/>
    </row>
    <row r="2444" spans="1:1" x14ac:dyDescent="0.25">
      <c r="A2444" s="24"/>
    </row>
    <row r="2445" spans="1:1" x14ac:dyDescent="0.25">
      <c r="A2445" s="24"/>
    </row>
    <row r="2446" spans="1:1" x14ac:dyDescent="0.25">
      <c r="A2446" s="24"/>
    </row>
    <row r="2447" spans="1:1" x14ac:dyDescent="0.25">
      <c r="A2447" s="24"/>
    </row>
    <row r="2448" spans="1:1" x14ac:dyDescent="0.25">
      <c r="A2448" s="24"/>
    </row>
    <row r="2449" spans="1:1" x14ac:dyDescent="0.25">
      <c r="A2449" s="24"/>
    </row>
    <row r="2450" spans="1:1" x14ac:dyDescent="0.25">
      <c r="A2450" s="24"/>
    </row>
    <row r="2451" spans="1:1" x14ac:dyDescent="0.25">
      <c r="A2451" s="24"/>
    </row>
    <row r="2452" spans="1:1" x14ac:dyDescent="0.25">
      <c r="A2452" s="24"/>
    </row>
    <row r="2453" spans="1:1" x14ac:dyDescent="0.25">
      <c r="A2453" s="24"/>
    </row>
    <row r="2454" spans="1:1" x14ac:dyDescent="0.25">
      <c r="A2454" s="24"/>
    </row>
    <row r="2455" spans="1:1" x14ac:dyDescent="0.25">
      <c r="A2455" s="24"/>
    </row>
    <row r="2456" spans="1:1" x14ac:dyDescent="0.25">
      <c r="A2456" s="24"/>
    </row>
    <row r="2457" spans="1:1" x14ac:dyDescent="0.25">
      <c r="A2457" s="24"/>
    </row>
    <row r="2458" spans="1:1" x14ac:dyDescent="0.25">
      <c r="A2458" s="24"/>
    </row>
    <row r="2459" spans="1:1" x14ac:dyDescent="0.25">
      <c r="A2459" s="24"/>
    </row>
    <row r="2460" spans="1:1" x14ac:dyDescent="0.25">
      <c r="A2460" s="24"/>
    </row>
    <row r="2461" spans="1:1" x14ac:dyDescent="0.25">
      <c r="A2461" s="24"/>
    </row>
    <row r="2462" spans="1:1" x14ac:dyDescent="0.25">
      <c r="A2462" s="24"/>
    </row>
    <row r="2463" spans="1:1" x14ac:dyDescent="0.25">
      <c r="A2463" s="24"/>
    </row>
    <row r="2464" spans="1:1" x14ac:dyDescent="0.25">
      <c r="A2464" s="24"/>
    </row>
    <row r="2465" spans="1:1" x14ac:dyDescent="0.25">
      <c r="A2465" s="24"/>
    </row>
    <row r="2466" spans="1:1" x14ac:dyDescent="0.25">
      <c r="A2466" s="24"/>
    </row>
    <row r="2467" spans="1:1" x14ac:dyDescent="0.25">
      <c r="A2467" s="24"/>
    </row>
    <row r="2468" spans="1:1" x14ac:dyDescent="0.25">
      <c r="A2468" s="24"/>
    </row>
    <row r="2469" spans="1:1" x14ac:dyDescent="0.25">
      <c r="A2469" s="24"/>
    </row>
    <row r="2470" spans="1:1" x14ac:dyDescent="0.25">
      <c r="A2470" s="24"/>
    </row>
    <row r="2471" spans="1:1" x14ac:dyDescent="0.25">
      <c r="A2471" s="24"/>
    </row>
    <row r="2472" spans="1:1" x14ac:dyDescent="0.25">
      <c r="A2472" s="24"/>
    </row>
    <row r="2473" spans="1:1" x14ac:dyDescent="0.25">
      <c r="A2473" s="24"/>
    </row>
    <row r="2474" spans="1:1" x14ac:dyDescent="0.25">
      <c r="A2474" s="24"/>
    </row>
    <row r="2475" spans="1:1" x14ac:dyDescent="0.25">
      <c r="A2475" s="24"/>
    </row>
    <row r="2476" spans="1:1" x14ac:dyDescent="0.25">
      <c r="A2476" s="24"/>
    </row>
    <row r="2477" spans="1:1" x14ac:dyDescent="0.25">
      <c r="A2477" s="24"/>
    </row>
    <row r="2478" spans="1:1" x14ac:dyDescent="0.25">
      <c r="A2478" s="24"/>
    </row>
    <row r="2479" spans="1:1" x14ac:dyDescent="0.25">
      <c r="A2479" s="24"/>
    </row>
    <row r="2480" spans="1:1" x14ac:dyDescent="0.25">
      <c r="A2480" s="24"/>
    </row>
    <row r="2481" spans="1:1" x14ac:dyDescent="0.25">
      <c r="A2481" s="24"/>
    </row>
    <row r="2482" spans="1:1" x14ac:dyDescent="0.25">
      <c r="A2482" s="24"/>
    </row>
    <row r="2483" spans="1:1" x14ac:dyDescent="0.25">
      <c r="A2483" s="24"/>
    </row>
    <row r="2484" spans="1:1" x14ac:dyDescent="0.25">
      <c r="A2484" s="24"/>
    </row>
    <row r="2485" spans="1:1" x14ac:dyDescent="0.25">
      <c r="A2485" s="24"/>
    </row>
    <row r="2486" spans="1:1" x14ac:dyDescent="0.25">
      <c r="A2486" s="24"/>
    </row>
    <row r="2487" spans="1:1" x14ac:dyDescent="0.25">
      <c r="A2487" s="24"/>
    </row>
    <row r="2488" spans="1:1" x14ac:dyDescent="0.25">
      <c r="A2488" s="24"/>
    </row>
    <row r="2489" spans="1:1" x14ac:dyDescent="0.25">
      <c r="A2489" s="24"/>
    </row>
    <row r="2490" spans="1:1" x14ac:dyDescent="0.25">
      <c r="A2490" s="24"/>
    </row>
    <row r="2491" spans="1:1" x14ac:dyDescent="0.25">
      <c r="A2491" s="24"/>
    </row>
    <row r="2492" spans="1:1" x14ac:dyDescent="0.25">
      <c r="A2492" s="24"/>
    </row>
    <row r="2493" spans="1:1" x14ac:dyDescent="0.25">
      <c r="A2493" s="24"/>
    </row>
    <row r="2494" spans="1:1" x14ac:dyDescent="0.25">
      <c r="A2494" s="24"/>
    </row>
    <row r="2495" spans="1:1" x14ac:dyDescent="0.25">
      <c r="A2495" s="24"/>
    </row>
    <row r="2496" spans="1:1" x14ac:dyDescent="0.25">
      <c r="A2496" s="24"/>
    </row>
    <row r="2497" spans="1:1" x14ac:dyDescent="0.25">
      <c r="A2497" s="24"/>
    </row>
    <row r="2498" spans="1:1" x14ac:dyDescent="0.25">
      <c r="A2498" s="24"/>
    </row>
    <row r="2499" spans="1:1" x14ac:dyDescent="0.25">
      <c r="A2499" s="24"/>
    </row>
    <row r="2500" spans="1:1" x14ac:dyDescent="0.25">
      <c r="A2500" s="24"/>
    </row>
    <row r="2501" spans="1:1" x14ac:dyDescent="0.25">
      <c r="A2501" s="24"/>
    </row>
    <row r="2502" spans="1:1" x14ac:dyDescent="0.25">
      <c r="A2502" s="24"/>
    </row>
    <row r="2503" spans="1:1" x14ac:dyDescent="0.25">
      <c r="A2503" s="24"/>
    </row>
    <row r="2504" spans="1:1" x14ac:dyDescent="0.25">
      <c r="A2504" s="24"/>
    </row>
    <row r="2505" spans="1:1" x14ac:dyDescent="0.25">
      <c r="A2505" s="24"/>
    </row>
    <row r="2506" spans="1:1" x14ac:dyDescent="0.25">
      <c r="A2506" s="24"/>
    </row>
    <row r="2507" spans="1:1" x14ac:dyDescent="0.25">
      <c r="A2507" s="24"/>
    </row>
    <row r="2508" spans="1:1" x14ac:dyDescent="0.25">
      <c r="A2508" s="24"/>
    </row>
    <row r="2509" spans="1:1" x14ac:dyDescent="0.25">
      <c r="A2509" s="24"/>
    </row>
    <row r="2510" spans="1:1" x14ac:dyDescent="0.25">
      <c r="A2510" s="24"/>
    </row>
    <row r="2511" spans="1:1" x14ac:dyDescent="0.25">
      <c r="A2511" s="24"/>
    </row>
    <row r="2512" spans="1:1" x14ac:dyDescent="0.25">
      <c r="A2512" s="24"/>
    </row>
    <row r="2513" spans="1:1" x14ac:dyDescent="0.25">
      <c r="A2513" s="24"/>
    </row>
    <row r="2514" spans="1:1" x14ac:dyDescent="0.25">
      <c r="A2514" s="24"/>
    </row>
    <row r="2515" spans="1:1" x14ac:dyDescent="0.25">
      <c r="A2515" s="24"/>
    </row>
    <row r="2516" spans="1:1" x14ac:dyDescent="0.25">
      <c r="A2516" s="24"/>
    </row>
    <row r="2517" spans="1:1" x14ac:dyDescent="0.25">
      <c r="A2517" s="24"/>
    </row>
    <row r="2518" spans="1:1" x14ac:dyDescent="0.25">
      <c r="A2518" s="24"/>
    </row>
    <row r="2519" spans="1:1" x14ac:dyDescent="0.25">
      <c r="A2519" s="24"/>
    </row>
    <row r="2520" spans="1:1" x14ac:dyDescent="0.25">
      <c r="A2520" s="24"/>
    </row>
    <row r="2521" spans="1:1" x14ac:dyDescent="0.25">
      <c r="A2521" s="24"/>
    </row>
    <row r="2522" spans="1:1" x14ac:dyDescent="0.25">
      <c r="A2522" s="24"/>
    </row>
    <row r="2523" spans="1:1" x14ac:dyDescent="0.25">
      <c r="A2523" s="24"/>
    </row>
    <row r="2524" spans="1:1" x14ac:dyDescent="0.25">
      <c r="A2524" s="24"/>
    </row>
    <row r="2525" spans="1:1" x14ac:dyDescent="0.25">
      <c r="A2525" s="24"/>
    </row>
    <row r="2526" spans="1:1" x14ac:dyDescent="0.25">
      <c r="A2526" s="24"/>
    </row>
    <row r="2527" spans="1:1" x14ac:dyDescent="0.25">
      <c r="A2527" s="24"/>
    </row>
    <row r="2528" spans="1:1" x14ac:dyDescent="0.25">
      <c r="A2528" s="24"/>
    </row>
    <row r="2529" spans="1:1" x14ac:dyDescent="0.25">
      <c r="A2529" s="24"/>
    </row>
    <row r="2530" spans="1:1" x14ac:dyDescent="0.25">
      <c r="A2530" s="24"/>
    </row>
    <row r="2531" spans="1:1" x14ac:dyDescent="0.25">
      <c r="A2531" s="24"/>
    </row>
    <row r="2532" spans="1:1" x14ac:dyDescent="0.25">
      <c r="A2532" s="24"/>
    </row>
    <row r="2533" spans="1:1" x14ac:dyDescent="0.25">
      <c r="A2533" s="24"/>
    </row>
    <row r="2534" spans="1:1" x14ac:dyDescent="0.25">
      <c r="A2534" s="24"/>
    </row>
    <row r="2535" spans="1:1" x14ac:dyDescent="0.25">
      <c r="A2535" s="24"/>
    </row>
    <row r="2536" spans="1:1" x14ac:dyDescent="0.25">
      <c r="A2536" s="24"/>
    </row>
    <row r="2537" spans="1:1" x14ac:dyDescent="0.25">
      <c r="A2537" s="24"/>
    </row>
    <row r="2538" spans="1:1" x14ac:dyDescent="0.25">
      <c r="A2538" s="24"/>
    </row>
    <row r="2539" spans="1:1" x14ac:dyDescent="0.25">
      <c r="A2539" s="24"/>
    </row>
    <row r="2540" spans="1:1" x14ac:dyDescent="0.25">
      <c r="A2540" s="24"/>
    </row>
    <row r="2541" spans="1:1" x14ac:dyDescent="0.25">
      <c r="A2541" s="24"/>
    </row>
    <row r="2542" spans="1:1" x14ac:dyDescent="0.25">
      <c r="A2542" s="24"/>
    </row>
    <row r="2543" spans="1:1" x14ac:dyDescent="0.25">
      <c r="A2543" s="24"/>
    </row>
    <row r="2544" spans="1:1" x14ac:dyDescent="0.25">
      <c r="A2544" s="24"/>
    </row>
    <row r="2545" spans="1:1" x14ac:dyDescent="0.25">
      <c r="A2545" s="24"/>
    </row>
    <row r="2546" spans="1:1" x14ac:dyDescent="0.25">
      <c r="A2546" s="24"/>
    </row>
    <row r="2547" spans="1:1" x14ac:dyDescent="0.25">
      <c r="A2547" s="24"/>
    </row>
    <row r="2548" spans="1:1" x14ac:dyDescent="0.25">
      <c r="A2548" s="24"/>
    </row>
    <row r="2549" spans="1:1" x14ac:dyDescent="0.25">
      <c r="A2549" s="24"/>
    </row>
    <row r="2550" spans="1:1" x14ac:dyDescent="0.25">
      <c r="A2550" s="24"/>
    </row>
    <row r="2551" spans="1:1" x14ac:dyDescent="0.25">
      <c r="A2551" s="24"/>
    </row>
    <row r="2552" spans="1:1" x14ac:dyDescent="0.25">
      <c r="A2552" s="24"/>
    </row>
    <row r="2553" spans="1:1" x14ac:dyDescent="0.25">
      <c r="A2553" s="24"/>
    </row>
    <row r="2554" spans="1:1" x14ac:dyDescent="0.25">
      <c r="A2554" s="24"/>
    </row>
    <row r="2555" spans="1:1" x14ac:dyDescent="0.25">
      <c r="A2555" s="24"/>
    </row>
    <row r="2556" spans="1:1" x14ac:dyDescent="0.25">
      <c r="A2556" s="24"/>
    </row>
    <row r="2557" spans="1:1" x14ac:dyDescent="0.25">
      <c r="A2557" s="24"/>
    </row>
    <row r="2558" spans="1:1" x14ac:dyDescent="0.25">
      <c r="A2558" s="24"/>
    </row>
    <row r="2559" spans="1:1" x14ac:dyDescent="0.25">
      <c r="A2559" s="24"/>
    </row>
    <row r="2560" spans="1:1" x14ac:dyDescent="0.25">
      <c r="A2560" s="24"/>
    </row>
    <row r="2561" spans="1:1" x14ac:dyDescent="0.25">
      <c r="A2561" s="24"/>
    </row>
    <row r="2562" spans="1:1" x14ac:dyDescent="0.25">
      <c r="A2562" s="24"/>
    </row>
    <row r="2563" spans="1:1" x14ac:dyDescent="0.25">
      <c r="A2563" s="24"/>
    </row>
    <row r="2564" spans="1:1" x14ac:dyDescent="0.25">
      <c r="A2564" s="24"/>
    </row>
    <row r="2565" spans="1:1" x14ac:dyDescent="0.25">
      <c r="A2565" s="24"/>
    </row>
    <row r="2566" spans="1:1" x14ac:dyDescent="0.25">
      <c r="A2566" s="24"/>
    </row>
    <row r="2567" spans="1:1" x14ac:dyDescent="0.25">
      <c r="A2567" s="24"/>
    </row>
    <row r="2568" spans="1:1" x14ac:dyDescent="0.25">
      <c r="A2568" s="24"/>
    </row>
    <row r="2569" spans="1:1" x14ac:dyDescent="0.25">
      <c r="A2569" s="24"/>
    </row>
    <row r="2570" spans="1:1" x14ac:dyDescent="0.25">
      <c r="A2570" s="24"/>
    </row>
    <row r="2571" spans="1:1" x14ac:dyDescent="0.25">
      <c r="A2571" s="24"/>
    </row>
    <row r="2572" spans="1:1" x14ac:dyDescent="0.25">
      <c r="A2572" s="24"/>
    </row>
    <row r="2573" spans="1:1" x14ac:dyDescent="0.25">
      <c r="A2573" s="24"/>
    </row>
    <row r="2574" spans="1:1" x14ac:dyDescent="0.25">
      <c r="A2574" s="24"/>
    </row>
    <row r="2575" spans="1:1" x14ac:dyDescent="0.25">
      <c r="A2575" s="24"/>
    </row>
    <row r="2576" spans="1:1" x14ac:dyDescent="0.25">
      <c r="A2576" s="24"/>
    </row>
    <row r="2577" spans="1:1" x14ac:dyDescent="0.25">
      <c r="A2577" s="24"/>
    </row>
    <row r="2578" spans="1:1" x14ac:dyDescent="0.25">
      <c r="A2578" s="24"/>
    </row>
    <row r="2579" spans="1:1" x14ac:dyDescent="0.25">
      <c r="A2579" s="24"/>
    </row>
    <row r="2580" spans="1:1" x14ac:dyDescent="0.25">
      <c r="A2580" s="24"/>
    </row>
    <row r="2581" spans="1:1" x14ac:dyDescent="0.25">
      <c r="A2581" s="24"/>
    </row>
    <row r="2582" spans="1:1" x14ac:dyDescent="0.25">
      <c r="A2582" s="24"/>
    </row>
    <row r="2583" spans="1:1" x14ac:dyDescent="0.25">
      <c r="A2583" s="24"/>
    </row>
    <row r="2584" spans="1:1" x14ac:dyDescent="0.25">
      <c r="A2584" s="24"/>
    </row>
    <row r="2585" spans="1:1" x14ac:dyDescent="0.25">
      <c r="A2585" s="24"/>
    </row>
    <row r="2586" spans="1:1" x14ac:dyDescent="0.25">
      <c r="A2586" s="24"/>
    </row>
    <row r="2587" spans="1:1" x14ac:dyDescent="0.25">
      <c r="A2587" s="24"/>
    </row>
    <row r="2588" spans="1:1" x14ac:dyDescent="0.25">
      <c r="A2588" s="24"/>
    </row>
    <row r="2589" spans="1:1" x14ac:dyDescent="0.25">
      <c r="A2589" s="24"/>
    </row>
    <row r="2590" spans="1:1" x14ac:dyDescent="0.25">
      <c r="A2590" s="24"/>
    </row>
    <row r="2591" spans="1:1" x14ac:dyDescent="0.25">
      <c r="A2591" s="24"/>
    </row>
    <row r="2592" spans="1:1" x14ac:dyDescent="0.25">
      <c r="A2592" s="24"/>
    </row>
    <row r="2593" spans="1:1" x14ac:dyDescent="0.25">
      <c r="A2593" s="24"/>
    </row>
    <row r="2594" spans="1:1" x14ac:dyDescent="0.25">
      <c r="A2594" s="24"/>
    </row>
    <row r="2595" spans="1:1" x14ac:dyDescent="0.25">
      <c r="A2595" s="24"/>
    </row>
    <row r="2596" spans="1:1" x14ac:dyDescent="0.25">
      <c r="A2596" s="24"/>
    </row>
    <row r="2597" spans="1:1" x14ac:dyDescent="0.25">
      <c r="A2597" s="24"/>
    </row>
    <row r="2598" spans="1:1" x14ac:dyDescent="0.25">
      <c r="A2598" s="24"/>
    </row>
    <row r="2599" spans="1:1" x14ac:dyDescent="0.25">
      <c r="A2599" s="24"/>
    </row>
    <row r="2600" spans="1:1" x14ac:dyDescent="0.25">
      <c r="A2600" s="24"/>
    </row>
    <row r="2601" spans="1:1" x14ac:dyDescent="0.25">
      <c r="A2601" s="24"/>
    </row>
    <row r="2602" spans="1:1" x14ac:dyDescent="0.25">
      <c r="A2602" s="24"/>
    </row>
    <row r="2603" spans="1:1" x14ac:dyDescent="0.25">
      <c r="A2603" s="24"/>
    </row>
    <row r="2604" spans="1:1" x14ac:dyDescent="0.25">
      <c r="A2604" s="24"/>
    </row>
    <row r="2605" spans="1:1" x14ac:dyDescent="0.25">
      <c r="A2605" s="24"/>
    </row>
    <row r="2606" spans="1:1" x14ac:dyDescent="0.25">
      <c r="A2606" s="24"/>
    </row>
    <row r="2607" spans="1:1" x14ac:dyDescent="0.25">
      <c r="A2607" s="24"/>
    </row>
    <row r="2608" spans="1:1" x14ac:dyDescent="0.25">
      <c r="A2608" s="24"/>
    </row>
    <row r="2609" spans="1:1" x14ac:dyDescent="0.25">
      <c r="A2609" s="24"/>
    </row>
    <row r="2610" spans="1:1" x14ac:dyDescent="0.25">
      <c r="A2610" s="24"/>
    </row>
    <row r="2611" spans="1:1" x14ac:dyDescent="0.25">
      <c r="A2611" s="24"/>
    </row>
    <row r="2612" spans="1:1" x14ac:dyDescent="0.25">
      <c r="A2612" s="24"/>
    </row>
    <row r="2613" spans="1:1" x14ac:dyDescent="0.25">
      <c r="A2613" s="24"/>
    </row>
    <row r="2614" spans="1:1" x14ac:dyDescent="0.25">
      <c r="A2614" s="24"/>
    </row>
    <row r="2615" spans="1:1" x14ac:dyDescent="0.25">
      <c r="A2615" s="24"/>
    </row>
    <row r="2616" spans="1:1" x14ac:dyDescent="0.25">
      <c r="A2616" s="24"/>
    </row>
    <row r="2617" spans="1:1" x14ac:dyDescent="0.25">
      <c r="A2617" s="24"/>
    </row>
    <row r="2618" spans="1:1" x14ac:dyDescent="0.25">
      <c r="A2618" s="24"/>
    </row>
    <row r="2619" spans="1:1" x14ac:dyDescent="0.25">
      <c r="A2619" s="24"/>
    </row>
    <row r="2620" spans="1:1" x14ac:dyDescent="0.25">
      <c r="A2620" s="24"/>
    </row>
    <row r="2621" spans="1:1" x14ac:dyDescent="0.25">
      <c r="A2621" s="24"/>
    </row>
    <row r="2622" spans="1:1" x14ac:dyDescent="0.25">
      <c r="A2622" s="24"/>
    </row>
    <row r="2623" spans="1:1" x14ac:dyDescent="0.25">
      <c r="A2623" s="24"/>
    </row>
    <row r="2624" spans="1:1" x14ac:dyDescent="0.25">
      <c r="A2624" s="24"/>
    </row>
    <row r="2625" spans="1:1" x14ac:dyDescent="0.25">
      <c r="A2625" s="24"/>
    </row>
    <row r="2626" spans="1:1" x14ac:dyDescent="0.25">
      <c r="A2626" s="24"/>
    </row>
    <row r="2627" spans="1:1" x14ac:dyDescent="0.25">
      <c r="A2627" s="24"/>
    </row>
    <row r="2628" spans="1:1" x14ac:dyDescent="0.25">
      <c r="A2628" s="24"/>
    </row>
    <row r="2629" spans="1:1" x14ac:dyDescent="0.25">
      <c r="A2629" s="24"/>
    </row>
    <row r="2630" spans="1:1" x14ac:dyDescent="0.25">
      <c r="A2630" s="24"/>
    </row>
    <row r="2631" spans="1:1" x14ac:dyDescent="0.25">
      <c r="A2631" s="24"/>
    </row>
    <row r="2632" spans="1:1" x14ac:dyDescent="0.25">
      <c r="A2632" s="24"/>
    </row>
    <row r="2633" spans="1:1" x14ac:dyDescent="0.25">
      <c r="A2633" s="24"/>
    </row>
    <row r="2634" spans="1:1" x14ac:dyDescent="0.25">
      <c r="A2634" s="24"/>
    </row>
    <row r="2635" spans="1:1" x14ac:dyDescent="0.25">
      <c r="A2635" s="24"/>
    </row>
    <row r="2636" spans="1:1" x14ac:dyDescent="0.25">
      <c r="A2636" s="24"/>
    </row>
    <row r="2637" spans="1:1" x14ac:dyDescent="0.25">
      <c r="A2637" s="24"/>
    </row>
    <row r="2638" spans="1:1" x14ac:dyDescent="0.25">
      <c r="A2638" s="24"/>
    </row>
    <row r="2639" spans="1:1" x14ac:dyDescent="0.25">
      <c r="A2639" s="24"/>
    </row>
    <row r="2640" spans="1:1" x14ac:dyDescent="0.25">
      <c r="A2640" s="24"/>
    </row>
    <row r="2641" spans="1:1" x14ac:dyDescent="0.25">
      <c r="A2641" s="24"/>
    </row>
    <row r="2642" spans="1:1" x14ac:dyDescent="0.25">
      <c r="A2642" s="24"/>
    </row>
    <row r="2643" spans="1:1" x14ac:dyDescent="0.25">
      <c r="A2643" s="24"/>
    </row>
    <row r="2644" spans="1:1" x14ac:dyDescent="0.25">
      <c r="A2644" s="24"/>
    </row>
    <row r="2645" spans="1:1" x14ac:dyDescent="0.25">
      <c r="A2645" s="24"/>
    </row>
    <row r="2646" spans="1:1" x14ac:dyDescent="0.25">
      <c r="A2646" s="24"/>
    </row>
    <row r="2647" spans="1:1" x14ac:dyDescent="0.25">
      <c r="A2647" s="24"/>
    </row>
    <row r="2648" spans="1:1" x14ac:dyDescent="0.25">
      <c r="A2648" s="24"/>
    </row>
    <row r="2649" spans="1:1" x14ac:dyDescent="0.25">
      <c r="A2649" s="24"/>
    </row>
    <row r="2650" spans="1:1" x14ac:dyDescent="0.25">
      <c r="A2650" s="24"/>
    </row>
    <row r="2651" spans="1:1" x14ac:dyDescent="0.25">
      <c r="A2651" s="24"/>
    </row>
    <row r="2652" spans="1:1" x14ac:dyDescent="0.25">
      <c r="A2652" s="24"/>
    </row>
    <row r="2653" spans="1:1" x14ac:dyDescent="0.25">
      <c r="A2653" s="24"/>
    </row>
    <row r="2654" spans="1:1" x14ac:dyDescent="0.25">
      <c r="A2654" s="24"/>
    </row>
    <row r="2655" spans="1:1" x14ac:dyDescent="0.25">
      <c r="A2655" s="24"/>
    </row>
    <row r="2656" spans="1:1" x14ac:dyDescent="0.25">
      <c r="A2656" s="24"/>
    </row>
    <row r="2657" spans="1:1" x14ac:dyDescent="0.25">
      <c r="A2657" s="24"/>
    </row>
    <row r="2658" spans="1:1" x14ac:dyDescent="0.25">
      <c r="A2658" s="24"/>
    </row>
    <row r="2659" spans="1:1" x14ac:dyDescent="0.25">
      <c r="A2659" s="24"/>
    </row>
    <row r="2660" spans="1:1" x14ac:dyDescent="0.25">
      <c r="A2660" s="24"/>
    </row>
    <row r="2661" spans="1:1" x14ac:dyDescent="0.25">
      <c r="A2661" s="24"/>
    </row>
    <row r="2662" spans="1:1" x14ac:dyDescent="0.25">
      <c r="A2662" s="24"/>
    </row>
    <row r="2663" spans="1:1" x14ac:dyDescent="0.25">
      <c r="A2663" s="24"/>
    </row>
    <row r="2664" spans="1:1" x14ac:dyDescent="0.25">
      <c r="A2664" s="24"/>
    </row>
    <row r="2665" spans="1:1" x14ac:dyDescent="0.25">
      <c r="A2665" s="24"/>
    </row>
    <row r="2666" spans="1:1" x14ac:dyDescent="0.25">
      <c r="A2666" s="24"/>
    </row>
    <row r="2667" spans="1:1" x14ac:dyDescent="0.25">
      <c r="A2667" s="24"/>
    </row>
    <row r="2668" spans="1:1" x14ac:dyDescent="0.25">
      <c r="A2668" s="24"/>
    </row>
    <row r="2669" spans="1:1" x14ac:dyDescent="0.25">
      <c r="A2669" s="24"/>
    </row>
    <row r="2670" spans="1:1" x14ac:dyDescent="0.25">
      <c r="A2670" s="24"/>
    </row>
    <row r="2671" spans="1:1" x14ac:dyDescent="0.25">
      <c r="A2671" s="24"/>
    </row>
    <row r="2672" spans="1:1" x14ac:dyDescent="0.25">
      <c r="A2672" s="24"/>
    </row>
    <row r="2673" spans="1:1" x14ac:dyDescent="0.25">
      <c r="A2673" s="24"/>
    </row>
    <row r="2674" spans="1:1" x14ac:dyDescent="0.25">
      <c r="A2674" s="24"/>
    </row>
    <row r="2675" spans="1:1" x14ac:dyDescent="0.25">
      <c r="A2675" s="24"/>
    </row>
    <row r="2676" spans="1:1" x14ac:dyDescent="0.25">
      <c r="A2676" s="24"/>
    </row>
    <row r="2677" spans="1:1" x14ac:dyDescent="0.25">
      <c r="A2677" s="24"/>
    </row>
    <row r="2678" spans="1:1" x14ac:dyDescent="0.25">
      <c r="A2678" s="24"/>
    </row>
    <row r="2679" spans="1:1" x14ac:dyDescent="0.25">
      <c r="A2679" s="24"/>
    </row>
    <row r="2680" spans="1:1" x14ac:dyDescent="0.25">
      <c r="A2680" s="24"/>
    </row>
    <row r="2681" spans="1:1" x14ac:dyDescent="0.25">
      <c r="A2681" s="24"/>
    </row>
    <row r="2682" spans="1:1" x14ac:dyDescent="0.25">
      <c r="A2682" s="24"/>
    </row>
    <row r="2683" spans="1:1" x14ac:dyDescent="0.25">
      <c r="A2683" s="24"/>
    </row>
    <row r="2684" spans="1:1" x14ac:dyDescent="0.25">
      <c r="A2684" s="24"/>
    </row>
    <row r="2685" spans="1:1" x14ac:dyDescent="0.25">
      <c r="A2685" s="24"/>
    </row>
    <row r="2686" spans="1:1" x14ac:dyDescent="0.25">
      <c r="A2686" s="24"/>
    </row>
    <row r="2687" spans="1:1" x14ac:dyDescent="0.25">
      <c r="A2687" s="24"/>
    </row>
    <row r="2688" spans="1:1" x14ac:dyDescent="0.25">
      <c r="A2688" s="24"/>
    </row>
    <row r="2689" spans="1:1" x14ac:dyDescent="0.25">
      <c r="A2689" s="24"/>
    </row>
    <row r="2690" spans="1:1" x14ac:dyDescent="0.25">
      <c r="A2690" s="24"/>
    </row>
    <row r="2691" spans="1:1" x14ac:dyDescent="0.25">
      <c r="A2691" s="24"/>
    </row>
    <row r="2692" spans="1:1" x14ac:dyDescent="0.25">
      <c r="A2692" s="24"/>
    </row>
    <row r="2693" spans="1:1" x14ac:dyDescent="0.25">
      <c r="A2693" s="24"/>
    </row>
    <row r="2694" spans="1:1" x14ac:dyDescent="0.25">
      <c r="A2694" s="24"/>
    </row>
    <row r="2695" spans="1:1" x14ac:dyDescent="0.25">
      <c r="A2695" s="24"/>
    </row>
    <row r="2696" spans="1:1" x14ac:dyDescent="0.25">
      <c r="A2696" s="24"/>
    </row>
    <row r="2697" spans="1:1" x14ac:dyDescent="0.25">
      <c r="A2697" s="24"/>
    </row>
    <row r="2698" spans="1:1" x14ac:dyDescent="0.25">
      <c r="A2698" s="24"/>
    </row>
    <row r="2699" spans="1:1" x14ac:dyDescent="0.25">
      <c r="A2699" s="24"/>
    </row>
    <row r="2700" spans="1:1" x14ac:dyDescent="0.25">
      <c r="A2700" s="24"/>
    </row>
    <row r="2701" spans="1:1" x14ac:dyDescent="0.25">
      <c r="A2701" s="24"/>
    </row>
    <row r="2702" spans="1:1" x14ac:dyDescent="0.25">
      <c r="A2702" s="24"/>
    </row>
    <row r="2703" spans="1:1" x14ac:dyDescent="0.25">
      <c r="A2703" s="24"/>
    </row>
    <row r="2704" spans="1:1" x14ac:dyDescent="0.25">
      <c r="A2704" s="24"/>
    </row>
    <row r="2705" spans="1:1" x14ac:dyDescent="0.25">
      <c r="A2705" s="24"/>
    </row>
    <row r="2706" spans="1:1" x14ac:dyDescent="0.25">
      <c r="A2706" s="24"/>
    </row>
    <row r="2707" spans="1:1" x14ac:dyDescent="0.25">
      <c r="A2707" s="24"/>
    </row>
    <row r="2708" spans="1:1" x14ac:dyDescent="0.25">
      <c r="A2708" s="24"/>
    </row>
    <row r="2709" spans="1:1" x14ac:dyDescent="0.25">
      <c r="A2709" s="24"/>
    </row>
    <row r="2710" spans="1:1" x14ac:dyDescent="0.25">
      <c r="A2710" s="24"/>
    </row>
    <row r="2711" spans="1:1" x14ac:dyDescent="0.25">
      <c r="A2711" s="24"/>
    </row>
    <row r="2712" spans="1:1" x14ac:dyDescent="0.25">
      <c r="A2712" s="24"/>
    </row>
    <row r="2713" spans="1:1" x14ac:dyDescent="0.25">
      <c r="A2713" s="24"/>
    </row>
    <row r="2714" spans="1:1" x14ac:dyDescent="0.25">
      <c r="A2714" s="24"/>
    </row>
    <row r="2715" spans="1:1" x14ac:dyDescent="0.25">
      <c r="A2715" s="24"/>
    </row>
    <row r="2716" spans="1:1" x14ac:dyDescent="0.25">
      <c r="A2716" s="24"/>
    </row>
    <row r="2717" spans="1:1" x14ac:dyDescent="0.25">
      <c r="A2717" s="24"/>
    </row>
    <row r="2718" spans="1:1" x14ac:dyDescent="0.25">
      <c r="A2718" s="24"/>
    </row>
    <row r="2719" spans="1:1" x14ac:dyDescent="0.25">
      <c r="A2719" s="24"/>
    </row>
    <row r="2720" spans="1:1" x14ac:dyDescent="0.25">
      <c r="A2720" s="24"/>
    </row>
    <row r="2721" spans="1:1" x14ac:dyDescent="0.25">
      <c r="A2721" s="24"/>
    </row>
    <row r="2722" spans="1:1" x14ac:dyDescent="0.25">
      <c r="A2722" s="24"/>
    </row>
    <row r="2723" spans="1:1" x14ac:dyDescent="0.25">
      <c r="A2723" s="24"/>
    </row>
    <row r="2724" spans="1:1" x14ac:dyDescent="0.25">
      <c r="A2724" s="24"/>
    </row>
    <row r="2725" spans="1:1" x14ac:dyDescent="0.25">
      <c r="A2725" s="24"/>
    </row>
    <row r="2726" spans="1:1" x14ac:dyDescent="0.25">
      <c r="A2726" s="24"/>
    </row>
    <row r="2727" spans="1:1" x14ac:dyDescent="0.25">
      <c r="A2727" s="24"/>
    </row>
    <row r="2728" spans="1:1" x14ac:dyDescent="0.25">
      <c r="A2728" s="24"/>
    </row>
    <row r="2729" spans="1:1" x14ac:dyDescent="0.25">
      <c r="A2729" s="24"/>
    </row>
    <row r="2730" spans="1:1" x14ac:dyDescent="0.25">
      <c r="A2730" s="24"/>
    </row>
    <row r="2731" spans="1:1" x14ac:dyDescent="0.25">
      <c r="A2731" s="24"/>
    </row>
    <row r="2732" spans="1:1" x14ac:dyDescent="0.25">
      <c r="A2732" s="24"/>
    </row>
    <row r="2733" spans="1:1" x14ac:dyDescent="0.25">
      <c r="A2733" s="24"/>
    </row>
    <row r="2734" spans="1:1" x14ac:dyDescent="0.25">
      <c r="A2734" s="24"/>
    </row>
    <row r="2735" spans="1:1" x14ac:dyDescent="0.25">
      <c r="A2735" s="24"/>
    </row>
    <row r="2736" spans="1:1" x14ac:dyDescent="0.25">
      <c r="A2736" s="24"/>
    </row>
    <row r="2737" spans="1:1" x14ac:dyDescent="0.25">
      <c r="A2737" s="24"/>
    </row>
    <row r="2738" spans="1:1" x14ac:dyDescent="0.25">
      <c r="A2738" s="24"/>
    </row>
    <row r="2739" spans="1:1" x14ac:dyDescent="0.25">
      <c r="A2739" s="24"/>
    </row>
    <row r="2740" spans="1:1" x14ac:dyDescent="0.25">
      <c r="A2740" s="24"/>
    </row>
    <row r="2741" spans="1:1" x14ac:dyDescent="0.25">
      <c r="A2741" s="24"/>
    </row>
    <row r="2742" spans="1:1" x14ac:dyDescent="0.25">
      <c r="A2742" s="24"/>
    </row>
    <row r="2743" spans="1:1" x14ac:dyDescent="0.25">
      <c r="A2743" s="24"/>
    </row>
    <row r="2744" spans="1:1" x14ac:dyDescent="0.25">
      <c r="A2744" s="24"/>
    </row>
    <row r="2745" spans="1:1" x14ac:dyDescent="0.25">
      <c r="A2745" s="24"/>
    </row>
    <row r="2746" spans="1:1" x14ac:dyDescent="0.25">
      <c r="A2746" s="24"/>
    </row>
    <row r="2747" spans="1:1" x14ac:dyDescent="0.25">
      <c r="A2747" s="24"/>
    </row>
    <row r="2748" spans="1:1" x14ac:dyDescent="0.25">
      <c r="A2748" s="24"/>
    </row>
    <row r="2749" spans="1:1" x14ac:dyDescent="0.25">
      <c r="A2749" s="24"/>
    </row>
    <row r="2750" spans="1:1" x14ac:dyDescent="0.25">
      <c r="A2750" s="24"/>
    </row>
    <row r="2751" spans="1:1" x14ac:dyDescent="0.25">
      <c r="A2751" s="24"/>
    </row>
    <row r="2752" spans="1:1" x14ac:dyDescent="0.25">
      <c r="A2752" s="24"/>
    </row>
    <row r="2753" spans="1:1" x14ac:dyDescent="0.25">
      <c r="A2753" s="24"/>
    </row>
    <row r="2754" spans="1:1" x14ac:dyDescent="0.25">
      <c r="A2754" s="24"/>
    </row>
    <row r="2755" spans="1:1" x14ac:dyDescent="0.25">
      <c r="A2755" s="24"/>
    </row>
    <row r="2756" spans="1:1" x14ac:dyDescent="0.25">
      <c r="A2756" s="24"/>
    </row>
    <row r="2757" spans="1:1" x14ac:dyDescent="0.25">
      <c r="A2757" s="24"/>
    </row>
    <row r="2758" spans="1:1" x14ac:dyDescent="0.25">
      <c r="A2758" s="24"/>
    </row>
    <row r="2759" spans="1:1" x14ac:dyDescent="0.25">
      <c r="A2759" s="24"/>
    </row>
    <row r="2760" spans="1:1" x14ac:dyDescent="0.25">
      <c r="A2760" s="24"/>
    </row>
    <row r="2761" spans="1:1" x14ac:dyDescent="0.25">
      <c r="A2761" s="24"/>
    </row>
    <row r="2762" spans="1:1" x14ac:dyDescent="0.25">
      <c r="A2762" s="24"/>
    </row>
    <row r="2763" spans="1:1" x14ac:dyDescent="0.25">
      <c r="A2763" s="24"/>
    </row>
    <row r="2764" spans="1:1" x14ac:dyDescent="0.25">
      <c r="A2764" s="24"/>
    </row>
    <row r="2765" spans="1:1" x14ac:dyDescent="0.25">
      <c r="A2765" s="24"/>
    </row>
    <row r="2766" spans="1:1" x14ac:dyDescent="0.25">
      <c r="A2766" s="24"/>
    </row>
    <row r="2767" spans="1:1" x14ac:dyDescent="0.25">
      <c r="A2767" s="24"/>
    </row>
    <row r="2768" spans="1:1" x14ac:dyDescent="0.25">
      <c r="A2768" s="24"/>
    </row>
    <row r="2769" spans="1:1" x14ac:dyDescent="0.25">
      <c r="A2769" s="24"/>
    </row>
    <row r="2770" spans="1:1" x14ac:dyDescent="0.25">
      <c r="A2770" s="24"/>
    </row>
    <row r="2771" spans="1:1" x14ac:dyDescent="0.25">
      <c r="A2771" s="24"/>
    </row>
    <row r="2772" spans="1:1" x14ac:dyDescent="0.25">
      <c r="A2772" s="24"/>
    </row>
    <row r="2773" spans="1:1" x14ac:dyDescent="0.25">
      <c r="A2773" s="24"/>
    </row>
    <row r="2774" spans="1:1" x14ac:dyDescent="0.25">
      <c r="A2774" s="24"/>
    </row>
    <row r="2775" spans="1:1" x14ac:dyDescent="0.25">
      <c r="A2775" s="24"/>
    </row>
    <row r="2776" spans="1:1" x14ac:dyDescent="0.25">
      <c r="A2776" s="24"/>
    </row>
    <row r="2777" spans="1:1" x14ac:dyDescent="0.25">
      <c r="A2777" s="24"/>
    </row>
    <row r="2778" spans="1:1" x14ac:dyDescent="0.25">
      <c r="A2778" s="24"/>
    </row>
    <row r="2779" spans="1:1" x14ac:dyDescent="0.25">
      <c r="A2779" s="24"/>
    </row>
    <row r="2780" spans="1:1" x14ac:dyDescent="0.25">
      <c r="A2780" s="24"/>
    </row>
    <row r="2781" spans="1:1" x14ac:dyDescent="0.25">
      <c r="A2781" s="24"/>
    </row>
    <row r="2782" spans="1:1" x14ac:dyDescent="0.25">
      <c r="A2782" s="24"/>
    </row>
    <row r="2783" spans="1:1" x14ac:dyDescent="0.25">
      <c r="A2783" s="24"/>
    </row>
    <row r="2784" spans="1:1" x14ac:dyDescent="0.25">
      <c r="A2784" s="24"/>
    </row>
    <row r="2785" spans="1:1" x14ac:dyDescent="0.25">
      <c r="A2785" s="24"/>
    </row>
    <row r="2786" spans="1:1" x14ac:dyDescent="0.25">
      <c r="A2786" s="24"/>
    </row>
    <row r="2787" spans="1:1" x14ac:dyDescent="0.25">
      <c r="A2787" s="24"/>
    </row>
    <row r="2788" spans="1:1" x14ac:dyDescent="0.25">
      <c r="A2788" s="24"/>
    </row>
    <row r="2789" spans="1:1" x14ac:dyDescent="0.25">
      <c r="A2789" s="24"/>
    </row>
    <row r="2790" spans="1:1" x14ac:dyDescent="0.25">
      <c r="A2790" s="24"/>
    </row>
    <row r="2791" spans="1:1" x14ac:dyDescent="0.25">
      <c r="A2791" s="24"/>
    </row>
    <row r="2792" spans="1:1" x14ac:dyDescent="0.25">
      <c r="A2792" s="24"/>
    </row>
    <row r="2793" spans="1:1" x14ac:dyDescent="0.25">
      <c r="A2793" s="24"/>
    </row>
    <row r="2794" spans="1:1" x14ac:dyDescent="0.25">
      <c r="A2794" s="24"/>
    </row>
    <row r="2795" spans="1:1" x14ac:dyDescent="0.25">
      <c r="A2795" s="24"/>
    </row>
    <row r="2796" spans="1:1" x14ac:dyDescent="0.25">
      <c r="A2796" s="24"/>
    </row>
    <row r="2797" spans="1:1" x14ac:dyDescent="0.25">
      <c r="A2797" s="24"/>
    </row>
    <row r="2798" spans="1:1" x14ac:dyDescent="0.25">
      <c r="A2798" s="24"/>
    </row>
    <row r="2799" spans="1:1" x14ac:dyDescent="0.25">
      <c r="A2799" s="24"/>
    </row>
    <row r="2800" spans="1:1" x14ac:dyDescent="0.25">
      <c r="A2800" s="24"/>
    </row>
    <row r="2801" spans="1:1" x14ac:dyDescent="0.25">
      <c r="A2801" s="24"/>
    </row>
    <row r="2802" spans="1:1" x14ac:dyDescent="0.25">
      <c r="A2802" s="24"/>
    </row>
    <row r="2803" spans="1:1" x14ac:dyDescent="0.25">
      <c r="A2803" s="24"/>
    </row>
    <row r="2804" spans="1:1" x14ac:dyDescent="0.25">
      <c r="A2804" s="24"/>
    </row>
    <row r="2805" spans="1:1" x14ac:dyDescent="0.25">
      <c r="A2805" s="24"/>
    </row>
    <row r="2806" spans="1:1" x14ac:dyDescent="0.25">
      <c r="A2806" s="24"/>
    </row>
    <row r="2807" spans="1:1" x14ac:dyDescent="0.25">
      <c r="A2807" s="24"/>
    </row>
    <row r="2808" spans="1:1" x14ac:dyDescent="0.25">
      <c r="A2808" s="24"/>
    </row>
    <row r="2809" spans="1:1" x14ac:dyDescent="0.25">
      <c r="A2809" s="24"/>
    </row>
    <row r="2810" spans="1:1" x14ac:dyDescent="0.25">
      <c r="A2810" s="24"/>
    </row>
    <row r="2811" spans="1:1" x14ac:dyDescent="0.25">
      <c r="A2811" s="24"/>
    </row>
    <row r="2812" spans="1:1" x14ac:dyDescent="0.25">
      <c r="A2812" s="24"/>
    </row>
    <row r="2813" spans="1:1" x14ac:dyDescent="0.25">
      <c r="A2813" s="24"/>
    </row>
    <row r="2814" spans="1:1" x14ac:dyDescent="0.25">
      <c r="A2814" s="24"/>
    </row>
    <row r="2815" spans="1:1" x14ac:dyDescent="0.25">
      <c r="A2815" s="24"/>
    </row>
    <row r="2816" spans="1:1" x14ac:dyDescent="0.25">
      <c r="A2816" s="24"/>
    </row>
    <row r="2817" spans="1:1" x14ac:dyDescent="0.25">
      <c r="A2817" s="24"/>
    </row>
    <row r="2818" spans="1:1" x14ac:dyDescent="0.25">
      <c r="A2818" s="24"/>
    </row>
    <row r="2819" spans="1:1" x14ac:dyDescent="0.25">
      <c r="A2819" s="24"/>
    </row>
    <row r="2820" spans="1:1" x14ac:dyDescent="0.25">
      <c r="A2820" s="24"/>
    </row>
    <row r="2821" spans="1:1" x14ac:dyDescent="0.25">
      <c r="A2821" s="24"/>
    </row>
    <row r="2822" spans="1:1" x14ac:dyDescent="0.25">
      <c r="A2822" s="24"/>
    </row>
    <row r="2823" spans="1:1" x14ac:dyDescent="0.25">
      <c r="A2823" s="24"/>
    </row>
    <row r="2824" spans="1:1" x14ac:dyDescent="0.25">
      <c r="A2824" s="24"/>
    </row>
    <row r="2825" spans="1:1" x14ac:dyDescent="0.25">
      <c r="A2825" s="24"/>
    </row>
    <row r="2826" spans="1:1" x14ac:dyDescent="0.25">
      <c r="A2826" s="24"/>
    </row>
    <row r="2827" spans="1:1" x14ac:dyDescent="0.25">
      <c r="A2827" s="24"/>
    </row>
    <row r="2828" spans="1:1" x14ac:dyDescent="0.25">
      <c r="A2828" s="24"/>
    </row>
    <row r="2829" spans="1:1" x14ac:dyDescent="0.25">
      <c r="A2829" s="24"/>
    </row>
    <row r="2830" spans="1:1" x14ac:dyDescent="0.25">
      <c r="A2830" s="24"/>
    </row>
    <row r="2831" spans="1:1" x14ac:dyDescent="0.25">
      <c r="A2831" s="24"/>
    </row>
    <row r="2832" spans="1:1" x14ac:dyDescent="0.25">
      <c r="A2832" s="24"/>
    </row>
    <row r="2833" spans="1:1" x14ac:dyDescent="0.25">
      <c r="A2833" s="24"/>
    </row>
    <row r="2834" spans="1:1" x14ac:dyDescent="0.25">
      <c r="A2834" s="24"/>
    </row>
    <row r="2835" spans="1:1" x14ac:dyDescent="0.25">
      <c r="A2835" s="24"/>
    </row>
    <row r="2836" spans="1:1" x14ac:dyDescent="0.25">
      <c r="A2836" s="24"/>
    </row>
    <row r="2837" spans="1:1" x14ac:dyDescent="0.25">
      <c r="A2837" s="24"/>
    </row>
    <row r="2838" spans="1:1" x14ac:dyDescent="0.25">
      <c r="A2838" s="24"/>
    </row>
    <row r="2839" spans="1:1" x14ac:dyDescent="0.25">
      <c r="A2839" s="24"/>
    </row>
    <row r="2840" spans="1:1" x14ac:dyDescent="0.25">
      <c r="A2840" s="24"/>
    </row>
    <row r="2841" spans="1:1" x14ac:dyDescent="0.25">
      <c r="A2841" s="24"/>
    </row>
    <row r="2842" spans="1:1" x14ac:dyDescent="0.25">
      <c r="A2842" s="24"/>
    </row>
    <row r="2843" spans="1:1" x14ac:dyDescent="0.25">
      <c r="A2843" s="24"/>
    </row>
    <row r="2844" spans="1:1" x14ac:dyDescent="0.25">
      <c r="A2844" s="24"/>
    </row>
    <row r="2845" spans="1:1" x14ac:dyDescent="0.25">
      <c r="A2845" s="24"/>
    </row>
    <row r="2846" spans="1:1" x14ac:dyDescent="0.25">
      <c r="A2846" s="24"/>
    </row>
    <row r="2847" spans="1:1" x14ac:dyDescent="0.25">
      <c r="A2847" s="24"/>
    </row>
    <row r="2848" spans="1:1" x14ac:dyDescent="0.25">
      <c r="A2848" s="24"/>
    </row>
    <row r="2849" spans="1:1" x14ac:dyDescent="0.25">
      <c r="A2849" s="24"/>
    </row>
    <row r="2850" spans="1:1" x14ac:dyDescent="0.25">
      <c r="A2850" s="24"/>
    </row>
    <row r="2851" spans="1:1" x14ac:dyDescent="0.25">
      <c r="A2851" s="24"/>
    </row>
    <row r="2852" spans="1:1" x14ac:dyDescent="0.25">
      <c r="A2852" s="24"/>
    </row>
    <row r="2853" spans="1:1" x14ac:dyDescent="0.25">
      <c r="A2853" s="24"/>
    </row>
    <row r="2854" spans="1:1" x14ac:dyDescent="0.25">
      <c r="A2854" s="24"/>
    </row>
    <row r="2855" spans="1:1" x14ac:dyDescent="0.25">
      <c r="A2855" s="24"/>
    </row>
    <row r="2856" spans="1:1" x14ac:dyDescent="0.25">
      <c r="A2856" s="24"/>
    </row>
    <row r="2857" spans="1:1" x14ac:dyDescent="0.25">
      <c r="A2857" s="24"/>
    </row>
    <row r="2858" spans="1:1" x14ac:dyDescent="0.25">
      <c r="A2858" s="24"/>
    </row>
    <row r="2859" spans="1:1" x14ac:dyDescent="0.25">
      <c r="A2859" s="24"/>
    </row>
    <row r="2860" spans="1:1" x14ac:dyDescent="0.25">
      <c r="A2860" s="24"/>
    </row>
    <row r="2861" spans="1:1" x14ac:dyDescent="0.25">
      <c r="A2861" s="24"/>
    </row>
    <row r="2862" spans="1:1" x14ac:dyDescent="0.25">
      <c r="A2862" s="24"/>
    </row>
    <row r="2863" spans="1:1" x14ac:dyDescent="0.25">
      <c r="A2863" s="24"/>
    </row>
    <row r="2864" spans="1:1" x14ac:dyDescent="0.25">
      <c r="A2864" s="24"/>
    </row>
    <row r="2865" spans="1:1" x14ac:dyDescent="0.25">
      <c r="A2865" s="24"/>
    </row>
    <row r="2866" spans="1:1" x14ac:dyDescent="0.25">
      <c r="A2866" s="24"/>
    </row>
    <row r="2867" spans="1:1" x14ac:dyDescent="0.25">
      <c r="A2867" s="24"/>
    </row>
    <row r="2868" spans="1:1" x14ac:dyDescent="0.25">
      <c r="A2868" s="24"/>
    </row>
    <row r="2869" spans="1:1" x14ac:dyDescent="0.25">
      <c r="A2869" s="24"/>
    </row>
    <row r="2870" spans="1:1" x14ac:dyDescent="0.25">
      <c r="A2870" s="24"/>
    </row>
    <row r="2871" spans="1:1" x14ac:dyDescent="0.25">
      <c r="A2871" s="24"/>
    </row>
    <row r="2872" spans="1:1" x14ac:dyDescent="0.25">
      <c r="A2872" s="24"/>
    </row>
    <row r="2873" spans="1:1" x14ac:dyDescent="0.25">
      <c r="A2873" s="24"/>
    </row>
    <row r="2874" spans="1:1" x14ac:dyDescent="0.25">
      <c r="A2874" s="24"/>
    </row>
    <row r="2875" spans="1:1" x14ac:dyDescent="0.25">
      <c r="A2875" s="24"/>
    </row>
    <row r="2876" spans="1:1" x14ac:dyDescent="0.25">
      <c r="A2876" s="24"/>
    </row>
    <row r="2877" spans="1:1" x14ac:dyDescent="0.25">
      <c r="A2877" s="24"/>
    </row>
    <row r="2878" spans="1:1" x14ac:dyDescent="0.25">
      <c r="A2878" s="24"/>
    </row>
    <row r="2879" spans="1:1" x14ac:dyDescent="0.25">
      <c r="A2879" s="24"/>
    </row>
    <row r="2880" spans="1:1" x14ac:dyDescent="0.25">
      <c r="A2880" s="24"/>
    </row>
    <row r="2881" spans="1:1" x14ac:dyDescent="0.25">
      <c r="A2881" s="24"/>
    </row>
    <row r="2882" spans="1:1" x14ac:dyDescent="0.25">
      <c r="A2882" s="24"/>
    </row>
    <row r="2883" spans="1:1" x14ac:dyDescent="0.25">
      <c r="A2883" s="24"/>
    </row>
    <row r="2884" spans="1:1" x14ac:dyDescent="0.25">
      <c r="A2884" s="24"/>
    </row>
    <row r="2885" spans="1:1" x14ac:dyDescent="0.25">
      <c r="A2885" s="24"/>
    </row>
    <row r="2886" spans="1:1" x14ac:dyDescent="0.25">
      <c r="A2886" s="24"/>
    </row>
    <row r="2887" spans="1:1" x14ac:dyDescent="0.25">
      <c r="A2887" s="24"/>
    </row>
    <row r="2888" spans="1:1" x14ac:dyDescent="0.25">
      <c r="A2888" s="24"/>
    </row>
    <row r="2889" spans="1:1" x14ac:dyDescent="0.25">
      <c r="A2889" s="24"/>
    </row>
    <row r="2890" spans="1:1" x14ac:dyDescent="0.25">
      <c r="A2890" s="24"/>
    </row>
    <row r="2891" spans="1:1" x14ac:dyDescent="0.25">
      <c r="A2891" s="24"/>
    </row>
    <row r="2892" spans="1:1" x14ac:dyDescent="0.25">
      <c r="A2892" s="24"/>
    </row>
    <row r="2893" spans="1:1" x14ac:dyDescent="0.25">
      <c r="A2893" s="24"/>
    </row>
    <row r="2894" spans="1:1" x14ac:dyDescent="0.25">
      <c r="A2894" s="24"/>
    </row>
    <row r="2895" spans="1:1" x14ac:dyDescent="0.25">
      <c r="A2895" s="24"/>
    </row>
    <row r="2896" spans="1:1" x14ac:dyDescent="0.25">
      <c r="A2896" s="24"/>
    </row>
    <row r="2897" spans="1:1" x14ac:dyDescent="0.25">
      <c r="A2897" s="24"/>
    </row>
    <row r="2898" spans="1:1" x14ac:dyDescent="0.25">
      <c r="A2898" s="24"/>
    </row>
    <row r="2899" spans="1:1" x14ac:dyDescent="0.25">
      <c r="A2899" s="24"/>
    </row>
    <row r="2900" spans="1:1" x14ac:dyDescent="0.25">
      <c r="A2900" s="24"/>
    </row>
    <row r="2901" spans="1:1" x14ac:dyDescent="0.25">
      <c r="A2901" s="24"/>
    </row>
    <row r="2902" spans="1:1" x14ac:dyDescent="0.25">
      <c r="A2902" s="24"/>
    </row>
    <row r="2903" spans="1:1" x14ac:dyDescent="0.25">
      <c r="A2903" s="24"/>
    </row>
    <row r="2904" spans="1:1" x14ac:dyDescent="0.25">
      <c r="A2904" s="24"/>
    </row>
    <row r="2905" spans="1:1" x14ac:dyDescent="0.25">
      <c r="A2905" s="24"/>
    </row>
    <row r="2906" spans="1:1" x14ac:dyDescent="0.25">
      <c r="A2906" s="24"/>
    </row>
    <row r="2907" spans="1:1" x14ac:dyDescent="0.25">
      <c r="A2907" s="24"/>
    </row>
    <row r="2908" spans="1:1" x14ac:dyDescent="0.25">
      <c r="A2908" s="24"/>
    </row>
    <row r="2909" spans="1:1" x14ac:dyDescent="0.25">
      <c r="A2909" s="24"/>
    </row>
    <row r="2910" spans="1:1" x14ac:dyDescent="0.25">
      <c r="A2910" s="24"/>
    </row>
    <row r="2911" spans="1:1" x14ac:dyDescent="0.25">
      <c r="A2911" s="24"/>
    </row>
    <row r="2912" spans="1:1" x14ac:dyDescent="0.25">
      <c r="A2912" s="24"/>
    </row>
    <row r="2913" spans="1:1" x14ac:dyDescent="0.25">
      <c r="A2913" s="24"/>
    </row>
    <row r="2914" spans="1:1" x14ac:dyDescent="0.25">
      <c r="A2914" s="24"/>
    </row>
    <row r="2915" spans="1:1" x14ac:dyDescent="0.25">
      <c r="A2915" s="24"/>
    </row>
    <row r="2916" spans="1:1" x14ac:dyDescent="0.25">
      <c r="A2916" s="24"/>
    </row>
    <row r="2917" spans="1:1" x14ac:dyDescent="0.25">
      <c r="A2917" s="24"/>
    </row>
    <row r="2918" spans="1:1" x14ac:dyDescent="0.25">
      <c r="A2918" s="24"/>
    </row>
    <row r="2919" spans="1:1" x14ac:dyDescent="0.25">
      <c r="A2919" s="24"/>
    </row>
    <row r="2920" spans="1:1" x14ac:dyDescent="0.25">
      <c r="A2920" s="24"/>
    </row>
    <row r="2921" spans="1:1" x14ac:dyDescent="0.25">
      <c r="A2921" s="24"/>
    </row>
    <row r="2922" spans="1:1" x14ac:dyDescent="0.25">
      <c r="A2922" s="24"/>
    </row>
    <row r="2923" spans="1:1" x14ac:dyDescent="0.25">
      <c r="A2923" s="24"/>
    </row>
    <row r="2924" spans="1:1" x14ac:dyDescent="0.25">
      <c r="A2924" s="24"/>
    </row>
    <row r="2925" spans="1:1" x14ac:dyDescent="0.25">
      <c r="A2925" s="24"/>
    </row>
    <row r="2926" spans="1:1" x14ac:dyDescent="0.25">
      <c r="A2926" s="24"/>
    </row>
    <row r="2927" spans="1:1" x14ac:dyDescent="0.25">
      <c r="A2927" s="24"/>
    </row>
    <row r="2928" spans="1:1" x14ac:dyDescent="0.25">
      <c r="A2928" s="24"/>
    </row>
    <row r="2929" spans="1:1" x14ac:dyDescent="0.25">
      <c r="A2929" s="24"/>
    </row>
    <row r="2930" spans="1:1" x14ac:dyDescent="0.25">
      <c r="A2930" s="24"/>
    </row>
    <row r="2931" spans="1:1" x14ac:dyDescent="0.25">
      <c r="A2931" s="24"/>
    </row>
    <row r="2932" spans="1:1" x14ac:dyDescent="0.25">
      <c r="A2932" s="24"/>
    </row>
    <row r="2933" spans="1:1" x14ac:dyDescent="0.25">
      <c r="A2933" s="24"/>
    </row>
    <row r="2934" spans="1:1" x14ac:dyDescent="0.25">
      <c r="A2934" s="24"/>
    </row>
    <row r="2935" spans="1:1" x14ac:dyDescent="0.25">
      <c r="A2935" s="24"/>
    </row>
    <row r="2936" spans="1:1" x14ac:dyDescent="0.25">
      <c r="A2936" s="24"/>
    </row>
    <row r="2937" spans="1:1" x14ac:dyDescent="0.25">
      <c r="A2937" s="24"/>
    </row>
    <row r="2938" spans="1:1" x14ac:dyDescent="0.25">
      <c r="A2938" s="24"/>
    </row>
    <row r="2939" spans="1:1" x14ac:dyDescent="0.25">
      <c r="A2939" s="24"/>
    </row>
    <row r="2940" spans="1:1" x14ac:dyDescent="0.25">
      <c r="A2940" s="24"/>
    </row>
    <row r="2941" spans="1:1" x14ac:dyDescent="0.25">
      <c r="A2941" s="24"/>
    </row>
    <row r="2942" spans="1:1" x14ac:dyDescent="0.25">
      <c r="A2942" s="24"/>
    </row>
    <row r="2943" spans="1:1" x14ac:dyDescent="0.25">
      <c r="A2943" s="24"/>
    </row>
    <row r="2944" spans="1:1" x14ac:dyDescent="0.25">
      <c r="A2944" s="24"/>
    </row>
    <row r="2945" spans="1:1" x14ac:dyDescent="0.25">
      <c r="A2945" s="24"/>
    </row>
    <row r="2946" spans="1:1" x14ac:dyDescent="0.25">
      <c r="A2946" s="24"/>
    </row>
    <row r="2947" spans="1:1" x14ac:dyDescent="0.25">
      <c r="A2947" s="24"/>
    </row>
    <row r="2948" spans="1:1" x14ac:dyDescent="0.25">
      <c r="A2948" s="24"/>
    </row>
    <row r="2949" spans="1:1" x14ac:dyDescent="0.25">
      <c r="A2949" s="24"/>
    </row>
    <row r="2950" spans="1:1" x14ac:dyDescent="0.25">
      <c r="A2950" s="24"/>
    </row>
    <row r="2951" spans="1:1" x14ac:dyDescent="0.25">
      <c r="A2951" s="24"/>
    </row>
    <row r="2952" spans="1:1" x14ac:dyDescent="0.25">
      <c r="A2952" s="24"/>
    </row>
    <row r="2953" spans="1:1" x14ac:dyDescent="0.25">
      <c r="A2953" s="24"/>
    </row>
    <row r="2954" spans="1:1" x14ac:dyDescent="0.25">
      <c r="A2954" s="24"/>
    </row>
    <row r="2955" spans="1:1" x14ac:dyDescent="0.25">
      <c r="A2955" s="24"/>
    </row>
    <row r="2956" spans="1:1" x14ac:dyDescent="0.25">
      <c r="A2956" s="24"/>
    </row>
    <row r="2957" spans="1:1" x14ac:dyDescent="0.25">
      <c r="A2957" s="24"/>
    </row>
    <row r="2958" spans="1:1" x14ac:dyDescent="0.25">
      <c r="A2958" s="24"/>
    </row>
    <row r="2959" spans="1:1" x14ac:dyDescent="0.25">
      <c r="A2959" s="24"/>
    </row>
    <row r="2960" spans="1:1" x14ac:dyDescent="0.25">
      <c r="A2960" s="24"/>
    </row>
    <row r="2961" spans="1:1" x14ac:dyDescent="0.25">
      <c r="A2961" s="24"/>
    </row>
    <row r="2962" spans="1:1" x14ac:dyDescent="0.25">
      <c r="A2962" s="24"/>
    </row>
    <row r="2963" spans="1:1" x14ac:dyDescent="0.25">
      <c r="A2963" s="24"/>
    </row>
    <row r="2964" spans="1:1" x14ac:dyDescent="0.25">
      <c r="A2964" s="24"/>
    </row>
    <row r="2965" spans="1:1" x14ac:dyDescent="0.25">
      <c r="A2965" s="24"/>
    </row>
    <row r="2966" spans="1:1" x14ac:dyDescent="0.25">
      <c r="A2966" s="24"/>
    </row>
    <row r="2967" spans="1:1" x14ac:dyDescent="0.25">
      <c r="A2967" s="24"/>
    </row>
    <row r="2968" spans="1:1" x14ac:dyDescent="0.25">
      <c r="A2968" s="24"/>
    </row>
    <row r="2969" spans="1:1" x14ac:dyDescent="0.25">
      <c r="A2969" s="24"/>
    </row>
    <row r="2970" spans="1:1" x14ac:dyDescent="0.25">
      <c r="A2970" s="24"/>
    </row>
    <row r="2971" spans="1:1" x14ac:dyDescent="0.25">
      <c r="A2971" s="24"/>
    </row>
    <row r="2972" spans="1:1" x14ac:dyDescent="0.25">
      <c r="A2972" s="24"/>
    </row>
    <row r="2973" spans="1:1" x14ac:dyDescent="0.25">
      <c r="A2973" s="24"/>
    </row>
    <row r="2974" spans="1:1" x14ac:dyDescent="0.25">
      <c r="A2974" s="24"/>
    </row>
    <row r="2975" spans="1:1" x14ac:dyDescent="0.25">
      <c r="A2975" s="24"/>
    </row>
    <row r="2976" spans="1:1" x14ac:dyDescent="0.25">
      <c r="A2976" s="24"/>
    </row>
    <row r="2977" spans="1:1" x14ac:dyDescent="0.25">
      <c r="A2977" s="24"/>
    </row>
    <row r="2978" spans="1:1" x14ac:dyDescent="0.25">
      <c r="A2978" s="24"/>
    </row>
    <row r="2979" spans="1:1" x14ac:dyDescent="0.25">
      <c r="A2979" s="24"/>
    </row>
    <row r="2980" spans="1:1" x14ac:dyDescent="0.25">
      <c r="A2980" s="24"/>
    </row>
    <row r="2981" spans="1:1" x14ac:dyDescent="0.25">
      <c r="A2981" s="24"/>
    </row>
    <row r="2982" spans="1:1" x14ac:dyDescent="0.25">
      <c r="A2982" s="24"/>
    </row>
    <row r="2983" spans="1:1" x14ac:dyDescent="0.25">
      <c r="A2983" s="24"/>
    </row>
    <row r="2984" spans="1:1" x14ac:dyDescent="0.25">
      <c r="A2984" s="24"/>
    </row>
    <row r="2985" spans="1:1" x14ac:dyDescent="0.25">
      <c r="A2985" s="24"/>
    </row>
    <row r="2986" spans="1:1" x14ac:dyDescent="0.25">
      <c r="A2986" s="24"/>
    </row>
    <row r="2987" spans="1:1" x14ac:dyDescent="0.25">
      <c r="A2987" s="24"/>
    </row>
    <row r="2988" spans="1:1" x14ac:dyDescent="0.25">
      <c r="A2988" s="24"/>
    </row>
    <row r="2989" spans="1:1" x14ac:dyDescent="0.25">
      <c r="A2989" s="24"/>
    </row>
    <row r="2990" spans="1:1" x14ac:dyDescent="0.25">
      <c r="A2990" s="24"/>
    </row>
    <row r="2991" spans="1:1" x14ac:dyDescent="0.25">
      <c r="A2991" s="24"/>
    </row>
    <row r="2992" spans="1:1" x14ac:dyDescent="0.25">
      <c r="A2992" s="24"/>
    </row>
    <row r="2993" spans="1:1" x14ac:dyDescent="0.25">
      <c r="A2993" s="24"/>
    </row>
    <row r="2994" spans="1:1" x14ac:dyDescent="0.25">
      <c r="A2994" s="24"/>
    </row>
    <row r="2995" spans="1:1" x14ac:dyDescent="0.25">
      <c r="A2995" s="24"/>
    </row>
    <row r="2996" spans="1:1" x14ac:dyDescent="0.25">
      <c r="A2996" s="24"/>
    </row>
    <row r="2997" spans="1:1" x14ac:dyDescent="0.25">
      <c r="A2997" s="24"/>
    </row>
    <row r="2998" spans="1:1" x14ac:dyDescent="0.25">
      <c r="A2998" s="24"/>
    </row>
    <row r="2999" spans="1:1" x14ac:dyDescent="0.25">
      <c r="A2999" s="24"/>
    </row>
    <row r="3000" spans="1:1" x14ac:dyDescent="0.25">
      <c r="A3000" s="24"/>
    </row>
    <row r="3001" spans="1:1" x14ac:dyDescent="0.25">
      <c r="A3001" s="24"/>
    </row>
    <row r="3002" spans="1:1" x14ac:dyDescent="0.25">
      <c r="A3002" s="24"/>
    </row>
    <row r="3003" spans="1:1" x14ac:dyDescent="0.25">
      <c r="A3003" s="24"/>
    </row>
    <row r="3004" spans="1:1" x14ac:dyDescent="0.25">
      <c r="A3004" s="24"/>
    </row>
    <row r="3005" spans="1:1" x14ac:dyDescent="0.25">
      <c r="A3005" s="24"/>
    </row>
    <row r="3006" spans="1:1" x14ac:dyDescent="0.25">
      <c r="A3006" s="24"/>
    </row>
    <row r="3007" spans="1:1" x14ac:dyDescent="0.25">
      <c r="A3007" s="24"/>
    </row>
    <row r="3008" spans="1:1" x14ac:dyDescent="0.25">
      <c r="A3008" s="24"/>
    </row>
    <row r="3009" spans="1:1" x14ac:dyDescent="0.25">
      <c r="A3009" s="24"/>
    </row>
    <row r="3010" spans="1:1" x14ac:dyDescent="0.25">
      <c r="A3010" s="24"/>
    </row>
    <row r="3011" spans="1:1" x14ac:dyDescent="0.25">
      <c r="A3011" s="24"/>
    </row>
    <row r="3012" spans="1:1" x14ac:dyDescent="0.25">
      <c r="A3012" s="24"/>
    </row>
    <row r="3013" spans="1:1" x14ac:dyDescent="0.25">
      <c r="A3013" s="24"/>
    </row>
    <row r="3014" spans="1:1" x14ac:dyDescent="0.25">
      <c r="A3014" s="24"/>
    </row>
    <row r="3015" spans="1:1" x14ac:dyDescent="0.25">
      <c r="A3015" s="24"/>
    </row>
    <row r="3016" spans="1:1" x14ac:dyDescent="0.25">
      <c r="A3016" s="24"/>
    </row>
    <row r="3017" spans="1:1" x14ac:dyDescent="0.25">
      <c r="A3017" s="24"/>
    </row>
    <row r="3018" spans="1:1" x14ac:dyDescent="0.25">
      <c r="A3018" s="24"/>
    </row>
    <row r="3019" spans="1:1" x14ac:dyDescent="0.25">
      <c r="A3019" s="24"/>
    </row>
    <row r="3020" spans="1:1" x14ac:dyDescent="0.25">
      <c r="A3020" s="24"/>
    </row>
    <row r="3021" spans="1:1" x14ac:dyDescent="0.25">
      <c r="A3021" s="24"/>
    </row>
    <row r="3022" spans="1:1" x14ac:dyDescent="0.25">
      <c r="A3022" s="24"/>
    </row>
    <row r="3023" spans="1:1" x14ac:dyDescent="0.25">
      <c r="A3023" s="24"/>
    </row>
    <row r="3024" spans="1:1" x14ac:dyDescent="0.25">
      <c r="A3024" s="24"/>
    </row>
    <row r="3025" spans="1:1" x14ac:dyDescent="0.25">
      <c r="A3025" s="24"/>
    </row>
    <row r="3026" spans="1:1" x14ac:dyDescent="0.25">
      <c r="A3026" s="24"/>
    </row>
    <row r="3027" spans="1:1" x14ac:dyDescent="0.25">
      <c r="A3027" s="24"/>
    </row>
    <row r="3028" spans="1:1" x14ac:dyDescent="0.25">
      <c r="A3028" s="24"/>
    </row>
    <row r="3029" spans="1:1" x14ac:dyDescent="0.25">
      <c r="A3029" s="24"/>
    </row>
    <row r="3030" spans="1:1" x14ac:dyDescent="0.25">
      <c r="A3030" s="24"/>
    </row>
    <row r="3031" spans="1:1" x14ac:dyDescent="0.25">
      <c r="A3031" s="24"/>
    </row>
    <row r="3032" spans="1:1" x14ac:dyDescent="0.25">
      <c r="A3032" s="24"/>
    </row>
    <row r="3033" spans="1:1" x14ac:dyDescent="0.25">
      <c r="A3033" s="24"/>
    </row>
    <row r="3034" spans="1:1" x14ac:dyDescent="0.25">
      <c r="A3034" s="24"/>
    </row>
    <row r="3035" spans="1:1" x14ac:dyDescent="0.25">
      <c r="A3035" s="24"/>
    </row>
    <row r="3036" spans="1:1" x14ac:dyDescent="0.25">
      <c r="A3036" s="24"/>
    </row>
    <row r="3037" spans="1:1" x14ac:dyDescent="0.25">
      <c r="A3037" s="24"/>
    </row>
    <row r="3038" spans="1:1" x14ac:dyDescent="0.25">
      <c r="A3038" s="24"/>
    </row>
    <row r="3039" spans="1:1" x14ac:dyDescent="0.25">
      <c r="A3039" s="24"/>
    </row>
    <row r="3040" spans="1:1" x14ac:dyDescent="0.25">
      <c r="A3040" s="24"/>
    </row>
    <row r="3041" spans="1:1" x14ac:dyDescent="0.25">
      <c r="A3041" s="24"/>
    </row>
    <row r="3042" spans="1:1" x14ac:dyDescent="0.25">
      <c r="A3042" s="24"/>
    </row>
    <row r="3043" spans="1:1" x14ac:dyDescent="0.25">
      <c r="A3043" s="24"/>
    </row>
    <row r="3044" spans="1:1" x14ac:dyDescent="0.25">
      <c r="A3044" s="24"/>
    </row>
    <row r="3045" spans="1:1" x14ac:dyDescent="0.25">
      <c r="A3045" s="24"/>
    </row>
    <row r="3046" spans="1:1" x14ac:dyDescent="0.25">
      <c r="A3046" s="24"/>
    </row>
    <row r="3047" spans="1:1" x14ac:dyDescent="0.25">
      <c r="A3047" s="24"/>
    </row>
    <row r="3048" spans="1:1" x14ac:dyDescent="0.25">
      <c r="A3048" s="24"/>
    </row>
    <row r="3049" spans="1:1" x14ac:dyDescent="0.25">
      <c r="A3049" s="24"/>
    </row>
    <row r="3050" spans="1:1" x14ac:dyDescent="0.25">
      <c r="A3050" s="24"/>
    </row>
    <row r="3051" spans="1:1" x14ac:dyDescent="0.25">
      <c r="A3051" s="24"/>
    </row>
    <row r="3052" spans="1:1" x14ac:dyDescent="0.25">
      <c r="A3052" s="24"/>
    </row>
    <row r="3053" spans="1:1" x14ac:dyDescent="0.25">
      <c r="A3053" s="24"/>
    </row>
    <row r="3054" spans="1:1" x14ac:dyDescent="0.25">
      <c r="A3054" s="24"/>
    </row>
    <row r="3055" spans="1:1" x14ac:dyDescent="0.25">
      <c r="A3055" s="24"/>
    </row>
    <row r="3056" spans="1:1" x14ac:dyDescent="0.25">
      <c r="A3056" s="24"/>
    </row>
    <row r="3057" spans="1:1" x14ac:dyDescent="0.25">
      <c r="A3057" s="24"/>
    </row>
    <row r="3058" spans="1:1" x14ac:dyDescent="0.25">
      <c r="A3058" s="24"/>
    </row>
    <row r="3059" spans="1:1" x14ac:dyDescent="0.25">
      <c r="A3059" s="24"/>
    </row>
    <row r="3060" spans="1:1" x14ac:dyDescent="0.25">
      <c r="A3060" s="24"/>
    </row>
    <row r="3061" spans="1:1" x14ac:dyDescent="0.25">
      <c r="A3061" s="24"/>
    </row>
    <row r="3062" spans="1:1" x14ac:dyDescent="0.25">
      <c r="A3062" s="24"/>
    </row>
    <row r="3063" spans="1:1" x14ac:dyDescent="0.25">
      <c r="A3063" s="24"/>
    </row>
    <row r="3064" spans="1:1" x14ac:dyDescent="0.25">
      <c r="A3064" s="24"/>
    </row>
    <row r="3065" spans="1:1" x14ac:dyDescent="0.25">
      <c r="A3065" s="24"/>
    </row>
    <row r="3066" spans="1:1" x14ac:dyDescent="0.25">
      <c r="A3066" s="24"/>
    </row>
    <row r="3067" spans="1:1" x14ac:dyDescent="0.25">
      <c r="A3067" s="24"/>
    </row>
    <row r="3068" spans="1:1" x14ac:dyDescent="0.25">
      <c r="A3068" s="24"/>
    </row>
    <row r="3069" spans="1:1" x14ac:dyDescent="0.25">
      <c r="A3069" s="24"/>
    </row>
    <row r="3070" spans="1:1" x14ac:dyDescent="0.25">
      <c r="A3070" s="24"/>
    </row>
    <row r="3071" spans="1:1" x14ac:dyDescent="0.25">
      <c r="A3071" s="24"/>
    </row>
    <row r="3072" spans="1:1" x14ac:dyDescent="0.25">
      <c r="A3072" s="24"/>
    </row>
    <row r="3073" spans="1:1" x14ac:dyDescent="0.25">
      <c r="A3073" s="24"/>
    </row>
    <row r="3074" spans="1:1" x14ac:dyDescent="0.25">
      <c r="A3074" s="24"/>
    </row>
    <row r="3075" spans="1:1" x14ac:dyDescent="0.25">
      <c r="A3075" s="24"/>
    </row>
    <row r="3076" spans="1:1" x14ac:dyDescent="0.25">
      <c r="A3076" s="24"/>
    </row>
    <row r="3077" spans="1:1" x14ac:dyDescent="0.25">
      <c r="A3077" s="24"/>
    </row>
    <row r="3078" spans="1:1" x14ac:dyDescent="0.25">
      <c r="A3078" s="24"/>
    </row>
    <row r="3079" spans="1:1" x14ac:dyDescent="0.25">
      <c r="A3079" s="24"/>
    </row>
    <row r="3080" spans="1:1" x14ac:dyDescent="0.25">
      <c r="A3080" s="24"/>
    </row>
    <row r="3081" spans="1:1" x14ac:dyDescent="0.25">
      <c r="A3081" s="24"/>
    </row>
    <row r="3082" spans="1:1" x14ac:dyDescent="0.25">
      <c r="A3082" s="24"/>
    </row>
    <row r="3083" spans="1:1" x14ac:dyDescent="0.25">
      <c r="A3083" s="24"/>
    </row>
    <row r="3084" spans="1:1" x14ac:dyDescent="0.25">
      <c r="A3084" s="24"/>
    </row>
    <row r="3085" spans="1:1" x14ac:dyDescent="0.25">
      <c r="A3085" s="24"/>
    </row>
    <row r="3086" spans="1:1" x14ac:dyDescent="0.25">
      <c r="A3086" s="24"/>
    </row>
    <row r="3087" spans="1:1" x14ac:dyDescent="0.25">
      <c r="A3087" s="24"/>
    </row>
    <row r="3088" spans="1:1" x14ac:dyDescent="0.25">
      <c r="A3088" s="24"/>
    </row>
    <row r="3089" spans="1:1" x14ac:dyDescent="0.25">
      <c r="A3089" s="24"/>
    </row>
    <row r="3090" spans="1:1" x14ac:dyDescent="0.25">
      <c r="A3090" s="24"/>
    </row>
    <row r="3091" spans="1:1" x14ac:dyDescent="0.25">
      <c r="A3091" s="24"/>
    </row>
    <row r="3092" spans="1:1" x14ac:dyDescent="0.25">
      <c r="A3092" s="24"/>
    </row>
    <row r="3093" spans="1:1" x14ac:dyDescent="0.25">
      <c r="A3093" s="24"/>
    </row>
    <row r="3094" spans="1:1" x14ac:dyDescent="0.25">
      <c r="A3094" s="24"/>
    </row>
    <row r="3095" spans="1:1" x14ac:dyDescent="0.25">
      <c r="A3095" s="24"/>
    </row>
    <row r="3096" spans="1:1" x14ac:dyDescent="0.25">
      <c r="A3096" s="24"/>
    </row>
    <row r="3097" spans="1:1" x14ac:dyDescent="0.25">
      <c r="A3097" s="24"/>
    </row>
    <row r="3098" spans="1:1" x14ac:dyDescent="0.25">
      <c r="A3098" s="24"/>
    </row>
    <row r="3099" spans="1:1" x14ac:dyDescent="0.25">
      <c r="A3099" s="24"/>
    </row>
    <row r="3100" spans="1:1" x14ac:dyDescent="0.25">
      <c r="A3100" s="24"/>
    </row>
    <row r="3101" spans="1:1" x14ac:dyDescent="0.25">
      <c r="A3101" s="24"/>
    </row>
    <row r="3102" spans="1:1" x14ac:dyDescent="0.25">
      <c r="A3102" s="24"/>
    </row>
    <row r="3103" spans="1:1" x14ac:dyDescent="0.25">
      <c r="A3103" s="24"/>
    </row>
    <row r="3104" spans="1:1" x14ac:dyDescent="0.25">
      <c r="A3104" s="24"/>
    </row>
    <row r="3105" spans="1:1" x14ac:dyDescent="0.25">
      <c r="A3105" s="24"/>
    </row>
    <row r="3106" spans="1:1" x14ac:dyDescent="0.25">
      <c r="A3106" s="24"/>
    </row>
    <row r="3107" spans="1:1" x14ac:dyDescent="0.25">
      <c r="A3107" s="24"/>
    </row>
    <row r="3108" spans="1:1" x14ac:dyDescent="0.25">
      <c r="A3108" s="24"/>
    </row>
    <row r="3109" spans="1:1" x14ac:dyDescent="0.25">
      <c r="A3109" s="24"/>
    </row>
    <row r="3110" spans="1:1" x14ac:dyDescent="0.25">
      <c r="A3110" s="24"/>
    </row>
    <row r="3111" spans="1:1" x14ac:dyDescent="0.25">
      <c r="A3111" s="24"/>
    </row>
    <row r="3112" spans="1:1" x14ac:dyDescent="0.25">
      <c r="A3112" s="24"/>
    </row>
    <row r="3113" spans="1:1" x14ac:dyDescent="0.25">
      <c r="A3113" s="24"/>
    </row>
    <row r="3114" spans="1:1" x14ac:dyDescent="0.25">
      <c r="A3114" s="24"/>
    </row>
    <row r="3115" spans="1:1" x14ac:dyDescent="0.25">
      <c r="A3115" s="24"/>
    </row>
    <row r="3116" spans="1:1" x14ac:dyDescent="0.25">
      <c r="A3116" s="24"/>
    </row>
    <row r="3117" spans="1:1" x14ac:dyDescent="0.25">
      <c r="A3117" s="24"/>
    </row>
    <row r="3118" spans="1:1" x14ac:dyDescent="0.25">
      <c r="A3118" s="24"/>
    </row>
    <row r="3119" spans="1:1" x14ac:dyDescent="0.25">
      <c r="A3119" s="24"/>
    </row>
    <row r="3120" spans="1:1" x14ac:dyDescent="0.25">
      <c r="A3120" s="24"/>
    </row>
    <row r="3121" spans="1:1" x14ac:dyDescent="0.25">
      <c r="A3121" s="24"/>
    </row>
    <row r="3122" spans="1:1" x14ac:dyDescent="0.25">
      <c r="A3122" s="24"/>
    </row>
    <row r="3123" spans="1:1" x14ac:dyDescent="0.25">
      <c r="A3123" s="24"/>
    </row>
    <row r="3124" spans="1:1" x14ac:dyDescent="0.25">
      <c r="A3124" s="24"/>
    </row>
    <row r="3125" spans="1:1" x14ac:dyDescent="0.25">
      <c r="A3125" s="24"/>
    </row>
    <row r="3126" spans="1:1" x14ac:dyDescent="0.25">
      <c r="A3126" s="24"/>
    </row>
    <row r="3127" spans="1:1" x14ac:dyDescent="0.25">
      <c r="A3127" s="24"/>
    </row>
    <row r="3128" spans="1:1" x14ac:dyDescent="0.25">
      <c r="A3128" s="24"/>
    </row>
    <row r="3129" spans="1:1" x14ac:dyDescent="0.25">
      <c r="A3129" s="24"/>
    </row>
    <row r="3130" spans="1:1" x14ac:dyDescent="0.25">
      <c r="A3130" s="24"/>
    </row>
    <row r="3131" spans="1:1" x14ac:dyDescent="0.25">
      <c r="A3131" s="24"/>
    </row>
    <row r="3132" spans="1:1" x14ac:dyDescent="0.25">
      <c r="A3132" s="24"/>
    </row>
    <row r="3133" spans="1:1" x14ac:dyDescent="0.25">
      <c r="A3133" s="24"/>
    </row>
    <row r="3134" spans="1:1" x14ac:dyDescent="0.25">
      <c r="A3134" s="24"/>
    </row>
    <row r="3135" spans="1:1" x14ac:dyDescent="0.25">
      <c r="A3135" s="24"/>
    </row>
    <row r="3136" spans="1:1" x14ac:dyDescent="0.25">
      <c r="A3136" s="24"/>
    </row>
    <row r="3137" spans="1:1" x14ac:dyDescent="0.25">
      <c r="A3137" s="24"/>
    </row>
    <row r="3138" spans="1:1" x14ac:dyDescent="0.25">
      <c r="A3138" s="24"/>
    </row>
    <row r="3139" spans="1:1" x14ac:dyDescent="0.25">
      <c r="A3139" s="24"/>
    </row>
    <row r="3140" spans="1:1" x14ac:dyDescent="0.25">
      <c r="A3140" s="24"/>
    </row>
    <row r="3141" spans="1:1" x14ac:dyDescent="0.25">
      <c r="A3141" s="24"/>
    </row>
    <row r="3142" spans="1:1" x14ac:dyDescent="0.25">
      <c r="A3142" s="24"/>
    </row>
    <row r="3143" spans="1:1" x14ac:dyDescent="0.25">
      <c r="A3143" s="24"/>
    </row>
    <row r="3144" spans="1:1" x14ac:dyDescent="0.25">
      <c r="A3144" s="24"/>
    </row>
    <row r="3145" spans="1:1" x14ac:dyDescent="0.25">
      <c r="A3145" s="24"/>
    </row>
    <row r="3146" spans="1:1" x14ac:dyDescent="0.25">
      <c r="A3146" s="24"/>
    </row>
    <row r="3147" spans="1:1" x14ac:dyDescent="0.25">
      <c r="A3147" s="24"/>
    </row>
    <row r="3148" spans="1:1" x14ac:dyDescent="0.25">
      <c r="A3148" s="24"/>
    </row>
    <row r="3149" spans="1:1" x14ac:dyDescent="0.25">
      <c r="A3149" s="24"/>
    </row>
    <row r="3150" spans="1:1" x14ac:dyDescent="0.25">
      <c r="A3150" s="24"/>
    </row>
    <row r="3151" spans="1:1" x14ac:dyDescent="0.25">
      <c r="A3151" s="24"/>
    </row>
    <row r="3152" spans="1:1" x14ac:dyDescent="0.25">
      <c r="A3152" s="24"/>
    </row>
    <row r="3153" spans="1:1" x14ac:dyDescent="0.25">
      <c r="A3153" s="24"/>
    </row>
    <row r="3154" spans="1:1" x14ac:dyDescent="0.25">
      <c r="A3154" s="24"/>
    </row>
    <row r="3155" spans="1:1" x14ac:dyDescent="0.25">
      <c r="A3155" s="24"/>
    </row>
    <row r="3156" spans="1:1" x14ac:dyDescent="0.25">
      <c r="A3156" s="24"/>
    </row>
    <row r="3157" spans="1:1" x14ac:dyDescent="0.25">
      <c r="A3157" s="24"/>
    </row>
    <row r="3158" spans="1:1" x14ac:dyDescent="0.25">
      <c r="A3158" s="24"/>
    </row>
    <row r="3159" spans="1:1" x14ac:dyDescent="0.25">
      <c r="A3159" s="24"/>
    </row>
    <row r="3160" spans="1:1" x14ac:dyDescent="0.25">
      <c r="A3160" s="24"/>
    </row>
    <row r="3161" spans="1:1" x14ac:dyDescent="0.25">
      <c r="A3161" s="24"/>
    </row>
    <row r="3162" spans="1:1" x14ac:dyDescent="0.25">
      <c r="A3162" s="24"/>
    </row>
    <row r="3163" spans="1:1" x14ac:dyDescent="0.25">
      <c r="A3163" s="24"/>
    </row>
    <row r="3164" spans="1:1" x14ac:dyDescent="0.25">
      <c r="A3164" s="24"/>
    </row>
    <row r="3165" spans="1:1" x14ac:dyDescent="0.25">
      <c r="A3165" s="24"/>
    </row>
    <row r="3166" spans="1:1" x14ac:dyDescent="0.25">
      <c r="A3166" s="24"/>
    </row>
    <row r="3167" spans="1:1" x14ac:dyDescent="0.25">
      <c r="A3167" s="24"/>
    </row>
    <row r="3168" spans="1:1" x14ac:dyDescent="0.25">
      <c r="A3168" s="24"/>
    </row>
    <row r="3169" spans="1:1" x14ac:dyDescent="0.25">
      <c r="A3169" s="24"/>
    </row>
    <row r="3170" spans="1:1" x14ac:dyDescent="0.25">
      <c r="A3170" s="24"/>
    </row>
    <row r="3171" spans="1:1" x14ac:dyDescent="0.25">
      <c r="A3171" s="24"/>
    </row>
    <row r="3172" spans="1:1" x14ac:dyDescent="0.25">
      <c r="A3172" s="24"/>
    </row>
    <row r="3173" spans="1:1" x14ac:dyDescent="0.25">
      <c r="A3173" s="24"/>
    </row>
    <row r="3174" spans="1:1" x14ac:dyDescent="0.25">
      <c r="A3174" s="24"/>
    </row>
    <row r="3175" spans="1:1" x14ac:dyDescent="0.25">
      <c r="A3175" s="24"/>
    </row>
    <row r="3176" spans="1:1" x14ac:dyDescent="0.25">
      <c r="A3176" s="24"/>
    </row>
    <row r="3177" spans="1:1" x14ac:dyDescent="0.25">
      <c r="A3177" s="24"/>
    </row>
    <row r="3178" spans="1:1" x14ac:dyDescent="0.25">
      <c r="A3178" s="24"/>
    </row>
    <row r="3179" spans="1:1" x14ac:dyDescent="0.25">
      <c r="A3179" s="24"/>
    </row>
    <row r="3180" spans="1:1" x14ac:dyDescent="0.25">
      <c r="A3180" s="24"/>
    </row>
    <row r="3181" spans="1:1" x14ac:dyDescent="0.25">
      <c r="A3181" s="24"/>
    </row>
    <row r="3182" spans="1:1" x14ac:dyDescent="0.25">
      <c r="A3182" s="24"/>
    </row>
    <row r="3183" spans="1:1" x14ac:dyDescent="0.25">
      <c r="A3183" s="24"/>
    </row>
    <row r="3184" spans="1:1" x14ac:dyDescent="0.25">
      <c r="A3184" s="24"/>
    </row>
    <row r="3185" spans="1:1" x14ac:dyDescent="0.25">
      <c r="A3185" s="24"/>
    </row>
    <row r="3186" spans="1:1" x14ac:dyDescent="0.25">
      <c r="A3186" s="24"/>
    </row>
    <row r="3187" spans="1:1" x14ac:dyDescent="0.25">
      <c r="A3187" s="24"/>
    </row>
    <row r="3188" spans="1:1" x14ac:dyDescent="0.25">
      <c r="A3188" s="24"/>
    </row>
    <row r="3189" spans="1:1" x14ac:dyDescent="0.25">
      <c r="A3189" s="24"/>
    </row>
    <row r="3190" spans="1:1" x14ac:dyDescent="0.25">
      <c r="A3190" s="24"/>
    </row>
    <row r="3191" spans="1:1" x14ac:dyDescent="0.25">
      <c r="A3191" s="24"/>
    </row>
    <row r="3192" spans="1:1" x14ac:dyDescent="0.25">
      <c r="A3192" s="24"/>
    </row>
    <row r="3193" spans="1:1" x14ac:dyDescent="0.25">
      <c r="A3193" s="24"/>
    </row>
    <row r="3194" spans="1:1" x14ac:dyDescent="0.25">
      <c r="A3194" s="24"/>
    </row>
    <row r="3195" spans="1:1" x14ac:dyDescent="0.25">
      <c r="A3195" s="24"/>
    </row>
    <row r="3196" spans="1:1" x14ac:dyDescent="0.25">
      <c r="A3196" s="24"/>
    </row>
    <row r="3197" spans="1:1" x14ac:dyDescent="0.25">
      <c r="A3197" s="24"/>
    </row>
    <row r="3198" spans="1:1" x14ac:dyDescent="0.25">
      <c r="A3198" s="24"/>
    </row>
    <row r="3199" spans="1:1" x14ac:dyDescent="0.25">
      <c r="A3199" s="24"/>
    </row>
    <row r="3200" spans="1:1" x14ac:dyDescent="0.25">
      <c r="A3200" s="24"/>
    </row>
    <row r="3201" spans="1:1" x14ac:dyDescent="0.25">
      <c r="A3201" s="24"/>
    </row>
    <row r="3202" spans="1:1" x14ac:dyDescent="0.25">
      <c r="A3202" s="24"/>
    </row>
    <row r="3203" spans="1:1" x14ac:dyDescent="0.25">
      <c r="A3203" s="24"/>
    </row>
    <row r="3204" spans="1:1" x14ac:dyDescent="0.25">
      <c r="A3204" s="24"/>
    </row>
    <row r="3205" spans="1:1" x14ac:dyDescent="0.25">
      <c r="A3205" s="24"/>
    </row>
    <row r="3206" spans="1:1" x14ac:dyDescent="0.25">
      <c r="A3206" s="24"/>
    </row>
    <row r="3207" spans="1:1" x14ac:dyDescent="0.25">
      <c r="A3207" s="24"/>
    </row>
    <row r="3208" spans="1:1" x14ac:dyDescent="0.25">
      <c r="A3208" s="24"/>
    </row>
    <row r="3209" spans="1:1" x14ac:dyDescent="0.25">
      <c r="A3209" s="24"/>
    </row>
    <row r="3210" spans="1:1" x14ac:dyDescent="0.25">
      <c r="A3210" s="24"/>
    </row>
    <row r="3211" spans="1:1" x14ac:dyDescent="0.25">
      <c r="A3211" s="24"/>
    </row>
    <row r="3212" spans="1:1" x14ac:dyDescent="0.25">
      <c r="A3212" s="24"/>
    </row>
    <row r="3213" spans="1:1" x14ac:dyDescent="0.25">
      <c r="A3213" s="24"/>
    </row>
    <row r="3214" spans="1:1" x14ac:dyDescent="0.25">
      <c r="A3214" s="24"/>
    </row>
    <row r="3215" spans="1:1" x14ac:dyDescent="0.25">
      <c r="A3215" s="24"/>
    </row>
    <row r="3216" spans="1:1" x14ac:dyDescent="0.25">
      <c r="A3216" s="24"/>
    </row>
    <row r="3217" spans="1:1" x14ac:dyDescent="0.25">
      <c r="A3217" s="24"/>
    </row>
    <row r="3218" spans="1:1" x14ac:dyDescent="0.25">
      <c r="A3218" s="24"/>
    </row>
    <row r="3219" spans="1:1" x14ac:dyDescent="0.25">
      <c r="A3219" s="24"/>
    </row>
    <row r="3220" spans="1:1" x14ac:dyDescent="0.25">
      <c r="A3220" s="24"/>
    </row>
    <row r="3221" spans="1:1" x14ac:dyDescent="0.25">
      <c r="A3221" s="24"/>
    </row>
    <row r="3222" spans="1:1" x14ac:dyDescent="0.25">
      <c r="A3222" s="24"/>
    </row>
    <row r="3223" spans="1:1" x14ac:dyDescent="0.25">
      <c r="A3223" s="24"/>
    </row>
    <row r="3224" spans="1:1" x14ac:dyDescent="0.25">
      <c r="A3224" s="24"/>
    </row>
    <row r="3225" spans="1:1" x14ac:dyDescent="0.25">
      <c r="A3225" s="24"/>
    </row>
    <row r="3226" spans="1:1" x14ac:dyDescent="0.25">
      <c r="A3226" s="24"/>
    </row>
    <row r="3227" spans="1:1" x14ac:dyDescent="0.25">
      <c r="A3227" s="24"/>
    </row>
    <row r="3228" spans="1:1" x14ac:dyDescent="0.25">
      <c r="A3228" s="24"/>
    </row>
    <row r="3229" spans="1:1" x14ac:dyDescent="0.25">
      <c r="A3229" s="24"/>
    </row>
    <row r="3230" spans="1:1" x14ac:dyDescent="0.25">
      <c r="A3230" s="24"/>
    </row>
    <row r="3231" spans="1:1" x14ac:dyDescent="0.25">
      <c r="A3231" s="24"/>
    </row>
    <row r="3232" spans="1:1" x14ac:dyDescent="0.25">
      <c r="A3232" s="24"/>
    </row>
    <row r="3233" spans="1:1" x14ac:dyDescent="0.25">
      <c r="A3233" s="24"/>
    </row>
    <row r="3234" spans="1:1" x14ac:dyDescent="0.25">
      <c r="A3234" s="24"/>
    </row>
    <row r="3235" spans="1:1" x14ac:dyDescent="0.25">
      <c r="A3235" s="24"/>
    </row>
    <row r="3236" spans="1:1" x14ac:dyDescent="0.25">
      <c r="A3236" s="24"/>
    </row>
    <row r="3237" spans="1:1" x14ac:dyDescent="0.25">
      <c r="A3237" s="24"/>
    </row>
    <row r="3238" spans="1:1" x14ac:dyDescent="0.25">
      <c r="A3238" s="24"/>
    </row>
    <row r="3239" spans="1:1" x14ac:dyDescent="0.25">
      <c r="A3239" s="24"/>
    </row>
    <row r="3240" spans="1:1" x14ac:dyDescent="0.25">
      <c r="A3240" s="24"/>
    </row>
    <row r="3241" spans="1:1" x14ac:dyDescent="0.25">
      <c r="A3241" s="24"/>
    </row>
    <row r="3242" spans="1:1" x14ac:dyDescent="0.25">
      <c r="A3242" s="24"/>
    </row>
    <row r="3243" spans="1:1" x14ac:dyDescent="0.25">
      <c r="A3243" s="24"/>
    </row>
    <row r="3244" spans="1:1" x14ac:dyDescent="0.25">
      <c r="A3244" s="24"/>
    </row>
    <row r="3245" spans="1:1" x14ac:dyDescent="0.25">
      <c r="A3245" s="24"/>
    </row>
    <row r="3246" spans="1:1" x14ac:dyDescent="0.25">
      <c r="A3246" s="24"/>
    </row>
    <row r="3247" spans="1:1" x14ac:dyDescent="0.25">
      <c r="A3247" s="24"/>
    </row>
    <row r="3248" spans="1:1" x14ac:dyDescent="0.25">
      <c r="A3248" s="24"/>
    </row>
    <row r="3249" spans="1:1" x14ac:dyDescent="0.25">
      <c r="A3249" s="24"/>
    </row>
    <row r="3250" spans="1:1" x14ac:dyDescent="0.25">
      <c r="A3250" s="24"/>
    </row>
    <row r="3251" spans="1:1" x14ac:dyDescent="0.25">
      <c r="A3251" s="24"/>
    </row>
    <row r="3252" spans="1:1" x14ac:dyDescent="0.25">
      <c r="A3252" s="24"/>
    </row>
    <row r="3253" spans="1:1" x14ac:dyDescent="0.25">
      <c r="A3253" s="24"/>
    </row>
    <row r="3254" spans="1:1" x14ac:dyDescent="0.25">
      <c r="A3254" s="24"/>
    </row>
    <row r="3255" spans="1:1" x14ac:dyDescent="0.25">
      <c r="A3255" s="24"/>
    </row>
    <row r="3256" spans="1:1" x14ac:dyDescent="0.25">
      <c r="A3256" s="24"/>
    </row>
    <row r="3257" spans="1:1" x14ac:dyDescent="0.25">
      <c r="A3257" s="24"/>
    </row>
    <row r="3258" spans="1:1" x14ac:dyDescent="0.25">
      <c r="A3258" s="24"/>
    </row>
    <row r="3259" spans="1:1" x14ac:dyDescent="0.25">
      <c r="A3259" s="24"/>
    </row>
    <row r="3260" spans="1:1" x14ac:dyDescent="0.25">
      <c r="A3260" s="24"/>
    </row>
    <row r="3261" spans="1:1" x14ac:dyDescent="0.25">
      <c r="A3261" s="24"/>
    </row>
    <row r="3262" spans="1:1" x14ac:dyDescent="0.25">
      <c r="A3262" s="24"/>
    </row>
    <row r="3263" spans="1:1" x14ac:dyDescent="0.25">
      <c r="A3263" s="24"/>
    </row>
    <row r="3264" spans="1:1" x14ac:dyDescent="0.25">
      <c r="A3264" s="24"/>
    </row>
    <row r="3265" spans="1:1" x14ac:dyDescent="0.25">
      <c r="A3265" s="24"/>
    </row>
    <row r="3266" spans="1:1" x14ac:dyDescent="0.25">
      <c r="A3266" s="24"/>
    </row>
    <row r="3267" spans="1:1" x14ac:dyDescent="0.25">
      <c r="A3267" s="24"/>
    </row>
    <row r="3268" spans="1:1" x14ac:dyDescent="0.25">
      <c r="A3268" s="24"/>
    </row>
    <row r="3269" spans="1:1" x14ac:dyDescent="0.25">
      <c r="A3269" s="24"/>
    </row>
    <row r="3270" spans="1:1" x14ac:dyDescent="0.25">
      <c r="A3270" s="24"/>
    </row>
    <row r="3271" spans="1:1" x14ac:dyDescent="0.25">
      <c r="A3271" s="24"/>
    </row>
    <row r="3272" spans="1:1" x14ac:dyDescent="0.25">
      <c r="A3272" s="24"/>
    </row>
    <row r="3273" spans="1:1" x14ac:dyDescent="0.25">
      <c r="A3273" s="24"/>
    </row>
    <row r="3274" spans="1:1" x14ac:dyDescent="0.25">
      <c r="A3274" s="24"/>
    </row>
    <row r="3275" spans="1:1" x14ac:dyDescent="0.25">
      <c r="A3275" s="24"/>
    </row>
    <row r="3276" spans="1:1" x14ac:dyDescent="0.25">
      <c r="A3276" s="24"/>
    </row>
    <row r="3277" spans="1:1" x14ac:dyDescent="0.25">
      <c r="A3277" s="24"/>
    </row>
    <row r="3278" spans="1:1" x14ac:dyDescent="0.25">
      <c r="A3278" s="24"/>
    </row>
    <row r="3279" spans="1:1" x14ac:dyDescent="0.25">
      <c r="A3279" s="24"/>
    </row>
    <row r="3280" spans="1:1" x14ac:dyDescent="0.25">
      <c r="A3280" s="24"/>
    </row>
    <row r="3281" spans="1:1" x14ac:dyDescent="0.25">
      <c r="A3281" s="24"/>
    </row>
    <row r="3282" spans="1:1" x14ac:dyDescent="0.25">
      <c r="A3282" s="24"/>
    </row>
    <row r="3283" spans="1:1" x14ac:dyDescent="0.25">
      <c r="A3283" s="24"/>
    </row>
    <row r="3284" spans="1:1" x14ac:dyDescent="0.25">
      <c r="A3284" s="24"/>
    </row>
    <row r="3285" spans="1:1" x14ac:dyDescent="0.25">
      <c r="A3285" s="24"/>
    </row>
    <row r="3286" spans="1:1" x14ac:dyDescent="0.25">
      <c r="A3286" s="24"/>
    </row>
    <row r="3287" spans="1:1" x14ac:dyDescent="0.25">
      <c r="A3287" s="24"/>
    </row>
    <row r="3288" spans="1:1" x14ac:dyDescent="0.25">
      <c r="A3288" s="24"/>
    </row>
    <row r="3289" spans="1:1" x14ac:dyDescent="0.25">
      <c r="A3289" s="24"/>
    </row>
    <row r="3290" spans="1:1" x14ac:dyDescent="0.25">
      <c r="A3290" s="24"/>
    </row>
    <row r="3291" spans="1:1" x14ac:dyDescent="0.25">
      <c r="A3291" s="24"/>
    </row>
    <row r="3292" spans="1:1" x14ac:dyDescent="0.25">
      <c r="A3292" s="24"/>
    </row>
    <row r="3293" spans="1:1" x14ac:dyDescent="0.25">
      <c r="A3293" s="24"/>
    </row>
    <row r="3294" spans="1:1" x14ac:dyDescent="0.25">
      <c r="A3294" s="24"/>
    </row>
    <row r="3295" spans="1:1" x14ac:dyDescent="0.25">
      <c r="A3295" s="24"/>
    </row>
    <row r="3296" spans="1:1" x14ac:dyDescent="0.25">
      <c r="A3296" s="24"/>
    </row>
    <row r="3297" spans="1:1" x14ac:dyDescent="0.25">
      <c r="A3297" s="24"/>
    </row>
    <row r="3298" spans="1:1" x14ac:dyDescent="0.25">
      <c r="A3298" s="24"/>
    </row>
    <row r="3299" spans="1:1" x14ac:dyDescent="0.25">
      <c r="A3299" s="24"/>
    </row>
    <row r="3300" spans="1:1" x14ac:dyDescent="0.25">
      <c r="A3300" s="24"/>
    </row>
    <row r="3301" spans="1:1" x14ac:dyDescent="0.25">
      <c r="A3301" s="24"/>
    </row>
    <row r="3302" spans="1:1" x14ac:dyDescent="0.25">
      <c r="A3302" s="24"/>
    </row>
    <row r="3303" spans="1:1" x14ac:dyDescent="0.25">
      <c r="A3303" s="24"/>
    </row>
    <row r="3304" spans="1:1" x14ac:dyDescent="0.25">
      <c r="A3304" s="24"/>
    </row>
    <row r="3305" spans="1:1" x14ac:dyDescent="0.25">
      <c r="A3305" s="24"/>
    </row>
    <row r="3306" spans="1:1" x14ac:dyDescent="0.25">
      <c r="A3306" s="24"/>
    </row>
    <row r="3307" spans="1:1" x14ac:dyDescent="0.25">
      <c r="A3307" s="24"/>
    </row>
    <row r="3308" spans="1:1" x14ac:dyDescent="0.25">
      <c r="A3308" s="24"/>
    </row>
    <row r="3309" spans="1:1" x14ac:dyDescent="0.25">
      <c r="A3309" s="24"/>
    </row>
    <row r="3310" spans="1:1" x14ac:dyDescent="0.25">
      <c r="A3310" s="24"/>
    </row>
    <row r="3311" spans="1:1" x14ac:dyDescent="0.25">
      <c r="A3311" s="24"/>
    </row>
    <row r="3312" spans="1:1" x14ac:dyDescent="0.25">
      <c r="A3312" s="24"/>
    </row>
    <row r="3313" spans="1:1" x14ac:dyDescent="0.25">
      <c r="A3313" s="24"/>
    </row>
    <row r="3314" spans="1:1" x14ac:dyDescent="0.25">
      <c r="A3314" s="24"/>
    </row>
    <row r="3315" spans="1:1" x14ac:dyDescent="0.25">
      <c r="A3315" s="24"/>
    </row>
    <row r="3316" spans="1:1" x14ac:dyDescent="0.25">
      <c r="A3316" s="24"/>
    </row>
    <row r="3317" spans="1:1" x14ac:dyDescent="0.25">
      <c r="A3317" s="24"/>
    </row>
    <row r="3318" spans="1:1" x14ac:dyDescent="0.25">
      <c r="A3318" s="24"/>
    </row>
    <row r="3319" spans="1:1" x14ac:dyDescent="0.25">
      <c r="A3319" s="24"/>
    </row>
    <row r="3320" spans="1:1" x14ac:dyDescent="0.25">
      <c r="A3320" s="24"/>
    </row>
    <row r="3321" spans="1:1" x14ac:dyDescent="0.25">
      <c r="A3321" s="24"/>
    </row>
    <row r="3322" spans="1:1" x14ac:dyDescent="0.25">
      <c r="A3322" s="24"/>
    </row>
    <row r="3323" spans="1:1" x14ac:dyDescent="0.25">
      <c r="A3323" s="24"/>
    </row>
    <row r="3324" spans="1:1" x14ac:dyDescent="0.25">
      <c r="A3324" s="24"/>
    </row>
    <row r="3325" spans="1:1" x14ac:dyDescent="0.25">
      <c r="A3325" s="24"/>
    </row>
    <row r="3326" spans="1:1" x14ac:dyDescent="0.25">
      <c r="A3326" s="24"/>
    </row>
    <row r="3327" spans="1:1" x14ac:dyDescent="0.25">
      <c r="A3327" s="24"/>
    </row>
    <row r="3328" spans="1:1" x14ac:dyDescent="0.25">
      <c r="A3328" s="24"/>
    </row>
    <row r="3329" spans="1:1" x14ac:dyDescent="0.25">
      <c r="A3329" s="24"/>
    </row>
    <row r="3330" spans="1:1" x14ac:dyDescent="0.25">
      <c r="A3330" s="24"/>
    </row>
    <row r="3331" spans="1:1" x14ac:dyDescent="0.25">
      <c r="A3331" s="24"/>
    </row>
    <row r="3332" spans="1:1" x14ac:dyDescent="0.25">
      <c r="A3332" s="24"/>
    </row>
    <row r="3333" spans="1:1" x14ac:dyDescent="0.25">
      <c r="A3333" s="24"/>
    </row>
    <row r="3334" spans="1:1" x14ac:dyDescent="0.25">
      <c r="A3334" s="24"/>
    </row>
    <row r="3335" spans="1:1" x14ac:dyDescent="0.25">
      <c r="A3335" s="24"/>
    </row>
    <row r="3336" spans="1:1" x14ac:dyDescent="0.25">
      <c r="A3336" s="24"/>
    </row>
    <row r="3337" spans="1:1" x14ac:dyDescent="0.25">
      <c r="A3337" s="24"/>
    </row>
    <row r="3338" spans="1:1" x14ac:dyDescent="0.25">
      <c r="A3338" s="24"/>
    </row>
    <row r="3339" spans="1:1" x14ac:dyDescent="0.25">
      <c r="A3339" s="24"/>
    </row>
    <row r="3340" spans="1:1" x14ac:dyDescent="0.25">
      <c r="A3340" s="24"/>
    </row>
    <row r="3341" spans="1:1" x14ac:dyDescent="0.25">
      <c r="A3341" s="24"/>
    </row>
    <row r="3342" spans="1:1" x14ac:dyDescent="0.25">
      <c r="A3342" s="24"/>
    </row>
    <row r="3343" spans="1:1" x14ac:dyDescent="0.25">
      <c r="A3343" s="24"/>
    </row>
    <row r="3344" spans="1:1" x14ac:dyDescent="0.25">
      <c r="A3344" s="24"/>
    </row>
    <row r="3345" spans="1:1" x14ac:dyDescent="0.25">
      <c r="A3345" s="24"/>
    </row>
    <row r="3346" spans="1:1" x14ac:dyDescent="0.25">
      <c r="A3346" s="24"/>
    </row>
    <row r="3347" spans="1:1" x14ac:dyDescent="0.25">
      <c r="A3347" s="24"/>
    </row>
    <row r="3348" spans="1:1" x14ac:dyDescent="0.25">
      <c r="A3348" s="24"/>
    </row>
    <row r="3349" spans="1:1" x14ac:dyDescent="0.25">
      <c r="A3349" s="24"/>
    </row>
    <row r="3350" spans="1:1" x14ac:dyDescent="0.25">
      <c r="A3350" s="24"/>
    </row>
    <row r="3351" spans="1:1" x14ac:dyDescent="0.25">
      <c r="A3351" s="24"/>
    </row>
    <row r="3352" spans="1:1" x14ac:dyDescent="0.25">
      <c r="A3352" s="24"/>
    </row>
    <row r="3353" spans="1:1" x14ac:dyDescent="0.25">
      <c r="A3353" s="24"/>
    </row>
    <row r="3354" spans="1:1" x14ac:dyDescent="0.25">
      <c r="A3354" s="24"/>
    </row>
    <row r="3355" spans="1:1" x14ac:dyDescent="0.25">
      <c r="A3355" s="24"/>
    </row>
    <row r="3356" spans="1:1" x14ac:dyDescent="0.25">
      <c r="A3356" s="24"/>
    </row>
    <row r="3357" spans="1:1" x14ac:dyDescent="0.25">
      <c r="A3357" s="24"/>
    </row>
    <row r="3358" spans="1:1" x14ac:dyDescent="0.25">
      <c r="A3358" s="24"/>
    </row>
    <row r="3359" spans="1:1" x14ac:dyDescent="0.25">
      <c r="A3359" s="24"/>
    </row>
    <row r="3360" spans="1:1" x14ac:dyDescent="0.25">
      <c r="A3360" s="24"/>
    </row>
    <row r="3361" spans="1:1" x14ac:dyDescent="0.25">
      <c r="A3361" s="24"/>
    </row>
    <row r="3362" spans="1:1" x14ac:dyDescent="0.25">
      <c r="A3362" s="24"/>
    </row>
    <row r="3363" spans="1:1" x14ac:dyDescent="0.25">
      <c r="A3363" s="24"/>
    </row>
    <row r="3364" spans="1:1" x14ac:dyDescent="0.25">
      <c r="A3364" s="24"/>
    </row>
    <row r="3365" spans="1:1" x14ac:dyDescent="0.25">
      <c r="A3365" s="24"/>
    </row>
    <row r="3366" spans="1:1" x14ac:dyDescent="0.25">
      <c r="A3366" s="24"/>
    </row>
    <row r="3367" spans="1:1" x14ac:dyDescent="0.25">
      <c r="A3367" s="24"/>
    </row>
    <row r="3368" spans="1:1" x14ac:dyDescent="0.25">
      <c r="A3368" s="24"/>
    </row>
    <row r="3369" spans="1:1" x14ac:dyDescent="0.25">
      <c r="A3369" s="24"/>
    </row>
    <row r="3370" spans="1:1" x14ac:dyDescent="0.25">
      <c r="A3370" s="24"/>
    </row>
    <row r="3371" spans="1:1" x14ac:dyDescent="0.25">
      <c r="A3371" s="24"/>
    </row>
    <row r="3372" spans="1:1" x14ac:dyDescent="0.25">
      <c r="A3372" s="24"/>
    </row>
    <row r="3373" spans="1:1" x14ac:dyDescent="0.25">
      <c r="A3373" s="24"/>
    </row>
    <row r="3374" spans="1:1" x14ac:dyDescent="0.25">
      <c r="A3374" s="24"/>
    </row>
    <row r="3375" spans="1:1" x14ac:dyDescent="0.25">
      <c r="A3375" s="24"/>
    </row>
    <row r="3376" spans="1:1" x14ac:dyDescent="0.25">
      <c r="A3376" s="24"/>
    </row>
    <row r="3377" spans="1:1" x14ac:dyDescent="0.25">
      <c r="A3377" s="24"/>
    </row>
    <row r="3378" spans="1:1" x14ac:dyDescent="0.25">
      <c r="A3378" s="24"/>
    </row>
    <row r="3379" spans="1:1" x14ac:dyDescent="0.25">
      <c r="A3379" s="24"/>
    </row>
    <row r="3380" spans="1:1" x14ac:dyDescent="0.25">
      <c r="A3380" s="24"/>
    </row>
    <row r="3381" spans="1:1" x14ac:dyDescent="0.25">
      <c r="A3381" s="24"/>
    </row>
    <row r="3382" spans="1:1" x14ac:dyDescent="0.25">
      <c r="A3382" s="24"/>
    </row>
    <row r="3383" spans="1:1" x14ac:dyDescent="0.25">
      <c r="A3383" s="24"/>
    </row>
    <row r="3384" spans="1:1" x14ac:dyDescent="0.25">
      <c r="A3384" s="24"/>
    </row>
    <row r="3385" spans="1:1" x14ac:dyDescent="0.25">
      <c r="A3385" s="24"/>
    </row>
    <row r="3386" spans="1:1" x14ac:dyDescent="0.25">
      <c r="A3386" s="24"/>
    </row>
    <row r="3387" spans="1:1" x14ac:dyDescent="0.25">
      <c r="A3387" s="24"/>
    </row>
    <row r="3388" spans="1:1" x14ac:dyDescent="0.25">
      <c r="A3388" s="24"/>
    </row>
    <row r="3389" spans="1:1" x14ac:dyDescent="0.25">
      <c r="A3389" s="24"/>
    </row>
    <row r="3390" spans="1:1" x14ac:dyDescent="0.25">
      <c r="A3390" s="24"/>
    </row>
    <row r="3391" spans="1:1" x14ac:dyDescent="0.25">
      <c r="A3391" s="24"/>
    </row>
    <row r="3392" spans="1:1" x14ac:dyDescent="0.25">
      <c r="A3392" s="24"/>
    </row>
    <row r="3393" spans="1:1" x14ac:dyDescent="0.25">
      <c r="A3393" s="24"/>
    </row>
    <row r="3394" spans="1:1" x14ac:dyDescent="0.25">
      <c r="A3394" s="24"/>
    </row>
    <row r="3395" spans="1:1" x14ac:dyDescent="0.25">
      <c r="A3395" s="24"/>
    </row>
    <row r="3396" spans="1:1" x14ac:dyDescent="0.25">
      <c r="A3396" s="24"/>
    </row>
    <row r="3397" spans="1:1" x14ac:dyDescent="0.25">
      <c r="A3397" s="24"/>
    </row>
    <row r="3398" spans="1:1" x14ac:dyDescent="0.25">
      <c r="A3398" s="24"/>
    </row>
    <row r="3399" spans="1:1" x14ac:dyDescent="0.25">
      <c r="A3399" s="24"/>
    </row>
    <row r="3400" spans="1:1" x14ac:dyDescent="0.25">
      <c r="A3400" s="24"/>
    </row>
    <row r="3401" spans="1:1" x14ac:dyDescent="0.25">
      <c r="A3401" s="24"/>
    </row>
    <row r="3402" spans="1:1" x14ac:dyDescent="0.25">
      <c r="A3402" s="24"/>
    </row>
    <row r="3403" spans="1:1" x14ac:dyDescent="0.25">
      <c r="A3403" s="24"/>
    </row>
    <row r="3404" spans="1:1" x14ac:dyDescent="0.25">
      <c r="A3404" s="24"/>
    </row>
    <row r="3405" spans="1:1" x14ac:dyDescent="0.25">
      <c r="A3405" s="24"/>
    </row>
    <row r="3406" spans="1:1" x14ac:dyDescent="0.25">
      <c r="A3406" s="24"/>
    </row>
    <row r="3407" spans="1:1" x14ac:dyDescent="0.25">
      <c r="A3407" s="24"/>
    </row>
    <row r="3408" spans="1:1" x14ac:dyDescent="0.25">
      <c r="A3408" s="24"/>
    </row>
    <row r="3409" spans="1:1" x14ac:dyDescent="0.25">
      <c r="A3409" s="24"/>
    </row>
    <row r="3410" spans="1:1" x14ac:dyDescent="0.25">
      <c r="A3410" s="24"/>
    </row>
    <row r="3411" spans="1:1" x14ac:dyDescent="0.25">
      <c r="A3411" s="24"/>
    </row>
    <row r="3412" spans="1:1" x14ac:dyDescent="0.25">
      <c r="A3412" s="24"/>
    </row>
    <row r="3413" spans="1:1" x14ac:dyDescent="0.25">
      <c r="A3413" s="24"/>
    </row>
    <row r="3414" spans="1:1" x14ac:dyDescent="0.25">
      <c r="A3414" s="24"/>
    </row>
    <row r="3415" spans="1:1" x14ac:dyDescent="0.25">
      <c r="A3415" s="24"/>
    </row>
    <row r="3416" spans="1:1" x14ac:dyDescent="0.25">
      <c r="A3416" s="24"/>
    </row>
    <row r="3417" spans="1:1" x14ac:dyDescent="0.25">
      <c r="A3417" s="24"/>
    </row>
    <row r="3418" spans="1:1" x14ac:dyDescent="0.25">
      <c r="A3418" s="24"/>
    </row>
    <row r="3419" spans="1:1" x14ac:dyDescent="0.25">
      <c r="A3419" s="24"/>
    </row>
    <row r="3420" spans="1:1" x14ac:dyDescent="0.25">
      <c r="A3420" s="24"/>
    </row>
    <row r="3421" spans="1:1" x14ac:dyDescent="0.25">
      <c r="A3421" s="24"/>
    </row>
    <row r="3422" spans="1:1" x14ac:dyDescent="0.25">
      <c r="A3422" s="24"/>
    </row>
    <row r="3423" spans="1:1" x14ac:dyDescent="0.25">
      <c r="A3423" s="24"/>
    </row>
    <row r="3424" spans="1:1" x14ac:dyDescent="0.25">
      <c r="A3424" s="24"/>
    </row>
    <row r="3425" spans="1:1" x14ac:dyDescent="0.25">
      <c r="A3425" s="24"/>
    </row>
    <row r="3426" spans="1:1" x14ac:dyDescent="0.25">
      <c r="A3426" s="24"/>
    </row>
    <row r="3427" spans="1:1" x14ac:dyDescent="0.25">
      <c r="A3427" s="24"/>
    </row>
    <row r="3428" spans="1:1" x14ac:dyDescent="0.25">
      <c r="A3428" s="24"/>
    </row>
    <row r="3429" spans="1:1" x14ac:dyDescent="0.25">
      <c r="A3429" s="24"/>
    </row>
    <row r="3430" spans="1:1" x14ac:dyDescent="0.25">
      <c r="A3430" s="24"/>
    </row>
    <row r="3431" spans="1:1" x14ac:dyDescent="0.25">
      <c r="A3431" s="24"/>
    </row>
    <row r="3432" spans="1:1" x14ac:dyDescent="0.25">
      <c r="A3432" s="24"/>
    </row>
    <row r="3433" spans="1:1" x14ac:dyDescent="0.25">
      <c r="A3433" s="24"/>
    </row>
    <row r="3434" spans="1:1" x14ac:dyDescent="0.25">
      <c r="A3434" s="24"/>
    </row>
    <row r="3435" spans="1:1" x14ac:dyDescent="0.25">
      <c r="A3435" s="24"/>
    </row>
    <row r="3436" spans="1:1" x14ac:dyDescent="0.25">
      <c r="A3436" s="24"/>
    </row>
    <row r="3437" spans="1:1" x14ac:dyDescent="0.25">
      <c r="A3437" s="24"/>
    </row>
    <row r="3438" spans="1:1" x14ac:dyDescent="0.25">
      <c r="A3438" s="24"/>
    </row>
    <row r="3439" spans="1:1" x14ac:dyDescent="0.25">
      <c r="A3439" s="24"/>
    </row>
    <row r="3440" spans="1:1" x14ac:dyDescent="0.25">
      <c r="A3440" s="24"/>
    </row>
    <row r="3441" spans="1:1" x14ac:dyDescent="0.25">
      <c r="A3441" s="24"/>
    </row>
    <row r="3442" spans="1:1" x14ac:dyDescent="0.25">
      <c r="A3442" s="24"/>
    </row>
    <row r="3443" spans="1:1" x14ac:dyDescent="0.25">
      <c r="A3443" s="24"/>
    </row>
    <row r="3444" spans="1:1" x14ac:dyDescent="0.25">
      <c r="A3444" s="24"/>
    </row>
    <row r="3445" spans="1:1" x14ac:dyDescent="0.25">
      <c r="A3445" s="24"/>
    </row>
    <row r="3446" spans="1:1" x14ac:dyDescent="0.25">
      <c r="A3446" s="24"/>
    </row>
    <row r="3447" spans="1:1" x14ac:dyDescent="0.25">
      <c r="A3447" s="24"/>
    </row>
    <row r="3448" spans="1:1" x14ac:dyDescent="0.25">
      <c r="A3448" s="24"/>
    </row>
    <row r="3449" spans="1:1" x14ac:dyDescent="0.25">
      <c r="A3449" s="24"/>
    </row>
    <row r="3450" spans="1:1" x14ac:dyDescent="0.25">
      <c r="A3450" s="24"/>
    </row>
    <row r="3451" spans="1:1" x14ac:dyDescent="0.25">
      <c r="A3451" s="24"/>
    </row>
    <row r="3452" spans="1:1" x14ac:dyDescent="0.25">
      <c r="A3452" s="24"/>
    </row>
    <row r="3453" spans="1:1" x14ac:dyDescent="0.25">
      <c r="A3453" s="24"/>
    </row>
    <row r="3454" spans="1:1" x14ac:dyDescent="0.25">
      <c r="A3454" s="24"/>
    </row>
    <row r="3455" spans="1:1" x14ac:dyDescent="0.25">
      <c r="A3455" s="24"/>
    </row>
    <row r="3456" spans="1:1" x14ac:dyDescent="0.25">
      <c r="A3456" s="24"/>
    </row>
    <row r="3457" spans="1:1" x14ac:dyDescent="0.25">
      <c r="A3457" s="24"/>
    </row>
    <row r="3458" spans="1:1" x14ac:dyDescent="0.25">
      <c r="A3458" s="24"/>
    </row>
    <row r="3459" spans="1:1" x14ac:dyDescent="0.25">
      <c r="A3459" s="24"/>
    </row>
    <row r="3460" spans="1:1" x14ac:dyDescent="0.25">
      <c r="A3460" s="24"/>
    </row>
    <row r="3461" spans="1:1" x14ac:dyDescent="0.25">
      <c r="A3461" s="24"/>
    </row>
    <row r="3462" spans="1:1" x14ac:dyDescent="0.25">
      <c r="A3462" s="24"/>
    </row>
    <row r="3463" spans="1:1" x14ac:dyDescent="0.25">
      <c r="A3463" s="24"/>
    </row>
    <row r="3464" spans="1:1" x14ac:dyDescent="0.25">
      <c r="A3464" s="24"/>
    </row>
    <row r="3465" spans="1:1" x14ac:dyDescent="0.25">
      <c r="A3465" s="24"/>
    </row>
    <row r="3466" spans="1:1" x14ac:dyDescent="0.25">
      <c r="A3466" s="24"/>
    </row>
    <row r="3467" spans="1:1" x14ac:dyDescent="0.25">
      <c r="A3467" s="24"/>
    </row>
    <row r="3468" spans="1:1" x14ac:dyDescent="0.25">
      <c r="A3468" s="24"/>
    </row>
    <row r="3469" spans="1:1" x14ac:dyDescent="0.25">
      <c r="A3469" s="24"/>
    </row>
    <row r="3470" spans="1:1" x14ac:dyDescent="0.25">
      <c r="A3470" s="24"/>
    </row>
    <row r="3471" spans="1:1" x14ac:dyDescent="0.25">
      <c r="A3471" s="24"/>
    </row>
    <row r="3472" spans="1:1" x14ac:dyDescent="0.25">
      <c r="A3472" s="24"/>
    </row>
    <row r="3473" spans="1:1" x14ac:dyDescent="0.25">
      <c r="A3473" s="24"/>
    </row>
    <row r="3474" spans="1:1" x14ac:dyDescent="0.25">
      <c r="A3474" s="24"/>
    </row>
    <row r="3475" spans="1:1" x14ac:dyDescent="0.25">
      <c r="A3475" s="24"/>
    </row>
    <row r="3476" spans="1:1" x14ac:dyDescent="0.25">
      <c r="A3476" s="24"/>
    </row>
    <row r="3477" spans="1:1" x14ac:dyDescent="0.25">
      <c r="A3477" s="24"/>
    </row>
    <row r="3478" spans="1:1" x14ac:dyDescent="0.25">
      <c r="A3478" s="24"/>
    </row>
    <row r="3479" spans="1:1" x14ac:dyDescent="0.25">
      <c r="A3479" s="24"/>
    </row>
    <row r="3480" spans="1:1" x14ac:dyDescent="0.25">
      <c r="A3480" s="24"/>
    </row>
    <row r="3481" spans="1:1" x14ac:dyDescent="0.25">
      <c r="A3481" s="24"/>
    </row>
    <row r="3482" spans="1:1" x14ac:dyDescent="0.25">
      <c r="A3482" s="24"/>
    </row>
    <row r="3483" spans="1:1" x14ac:dyDescent="0.25">
      <c r="A3483" s="24"/>
    </row>
    <row r="3484" spans="1:1" x14ac:dyDescent="0.25">
      <c r="A3484" s="24"/>
    </row>
    <row r="3485" spans="1:1" x14ac:dyDescent="0.25">
      <c r="A3485" s="24"/>
    </row>
    <row r="3486" spans="1:1" x14ac:dyDescent="0.25">
      <c r="A3486" s="24"/>
    </row>
    <row r="3487" spans="1:1" x14ac:dyDescent="0.25">
      <c r="A3487" s="24"/>
    </row>
    <row r="3488" spans="1:1" x14ac:dyDescent="0.25">
      <c r="A3488" s="24"/>
    </row>
    <row r="3489" spans="1:1" x14ac:dyDescent="0.25">
      <c r="A3489" s="24"/>
    </row>
    <row r="3490" spans="1:1" x14ac:dyDescent="0.25">
      <c r="A3490" s="24"/>
    </row>
    <row r="3491" spans="1:1" x14ac:dyDescent="0.25">
      <c r="A3491" s="24"/>
    </row>
    <row r="3492" spans="1:1" x14ac:dyDescent="0.25">
      <c r="A3492" s="24"/>
    </row>
    <row r="3493" spans="1:1" x14ac:dyDescent="0.25">
      <c r="A3493" s="24"/>
    </row>
    <row r="3494" spans="1:1" x14ac:dyDescent="0.25">
      <c r="A3494" s="24"/>
    </row>
    <row r="3495" spans="1:1" x14ac:dyDescent="0.25">
      <c r="A3495" s="24"/>
    </row>
    <row r="3496" spans="1:1" x14ac:dyDescent="0.25">
      <c r="A3496" s="24"/>
    </row>
    <row r="3497" spans="1:1" x14ac:dyDescent="0.25">
      <c r="A3497" s="24"/>
    </row>
    <row r="3498" spans="1:1" x14ac:dyDescent="0.25">
      <c r="A3498" s="24"/>
    </row>
    <row r="3499" spans="1:1" x14ac:dyDescent="0.25">
      <c r="A3499" s="24"/>
    </row>
    <row r="3500" spans="1:1" x14ac:dyDescent="0.25">
      <c r="A3500" s="24"/>
    </row>
    <row r="3501" spans="1:1" x14ac:dyDescent="0.25">
      <c r="A3501" s="24"/>
    </row>
    <row r="3502" spans="1:1" x14ac:dyDescent="0.25">
      <c r="A3502" s="24"/>
    </row>
    <row r="3503" spans="1:1" x14ac:dyDescent="0.25">
      <c r="A3503" s="24"/>
    </row>
    <row r="3504" spans="1:1" x14ac:dyDescent="0.25">
      <c r="A3504" s="24"/>
    </row>
    <row r="3505" spans="1:1" x14ac:dyDescent="0.25">
      <c r="A3505" s="24"/>
    </row>
    <row r="3506" spans="1:1" x14ac:dyDescent="0.25">
      <c r="A3506" s="24"/>
    </row>
    <row r="3507" spans="1:1" x14ac:dyDescent="0.25">
      <c r="A3507" s="24"/>
    </row>
    <row r="3508" spans="1:1" x14ac:dyDescent="0.25">
      <c r="A3508" s="24"/>
    </row>
    <row r="3509" spans="1:1" x14ac:dyDescent="0.25">
      <c r="A3509" s="24"/>
    </row>
    <row r="3510" spans="1:1" x14ac:dyDescent="0.25">
      <c r="A3510" s="24"/>
    </row>
    <row r="3511" spans="1:1" x14ac:dyDescent="0.25">
      <c r="A3511" s="24"/>
    </row>
    <row r="3512" spans="1:1" x14ac:dyDescent="0.25">
      <c r="A3512" s="24"/>
    </row>
    <row r="3513" spans="1:1" x14ac:dyDescent="0.25">
      <c r="A3513" s="24"/>
    </row>
    <row r="3514" spans="1:1" x14ac:dyDescent="0.25">
      <c r="A3514" s="24"/>
    </row>
    <row r="3515" spans="1:1" x14ac:dyDescent="0.25">
      <c r="A3515" s="24"/>
    </row>
    <row r="3516" spans="1:1" x14ac:dyDescent="0.25">
      <c r="A3516" s="24"/>
    </row>
    <row r="3517" spans="1:1" x14ac:dyDescent="0.25">
      <c r="A3517" s="24"/>
    </row>
    <row r="3518" spans="1:1" x14ac:dyDescent="0.25">
      <c r="A3518" s="24"/>
    </row>
    <row r="3519" spans="1:1" x14ac:dyDescent="0.25">
      <c r="A3519" s="24"/>
    </row>
    <row r="3520" spans="1:1" x14ac:dyDescent="0.25">
      <c r="A3520" s="24"/>
    </row>
    <row r="3521" spans="1:1" x14ac:dyDescent="0.25">
      <c r="A3521" s="24"/>
    </row>
    <row r="3522" spans="1:1" x14ac:dyDescent="0.25">
      <c r="A3522" s="24"/>
    </row>
    <row r="3523" spans="1:1" x14ac:dyDescent="0.25">
      <c r="A3523" s="24"/>
    </row>
    <row r="3524" spans="1:1" x14ac:dyDescent="0.25">
      <c r="A3524" s="24"/>
    </row>
    <row r="3525" spans="1:1" x14ac:dyDescent="0.25">
      <c r="A3525" s="24"/>
    </row>
    <row r="3526" spans="1:1" x14ac:dyDescent="0.25">
      <c r="A3526" s="24"/>
    </row>
    <row r="3527" spans="1:1" x14ac:dyDescent="0.25">
      <c r="A3527" s="24"/>
    </row>
    <row r="3528" spans="1:1" x14ac:dyDescent="0.25">
      <c r="A3528" s="24"/>
    </row>
    <row r="3529" spans="1:1" x14ac:dyDescent="0.25">
      <c r="A3529" s="24"/>
    </row>
    <row r="3530" spans="1:1" x14ac:dyDescent="0.25">
      <c r="A3530" s="24"/>
    </row>
    <row r="3531" spans="1:1" x14ac:dyDescent="0.25">
      <c r="A3531" s="24"/>
    </row>
    <row r="3532" spans="1:1" x14ac:dyDescent="0.25">
      <c r="A3532" s="24"/>
    </row>
    <row r="3533" spans="1:1" x14ac:dyDescent="0.25">
      <c r="A3533" s="24"/>
    </row>
    <row r="3534" spans="1:1" x14ac:dyDescent="0.25">
      <c r="A3534" s="24"/>
    </row>
    <row r="3535" spans="1:1" x14ac:dyDescent="0.25">
      <c r="A3535" s="24"/>
    </row>
    <row r="3536" spans="1:1" x14ac:dyDescent="0.25">
      <c r="A3536" s="24"/>
    </row>
    <row r="3537" spans="1:1" x14ac:dyDescent="0.25">
      <c r="A3537" s="24"/>
    </row>
    <row r="3538" spans="1:1" x14ac:dyDescent="0.25">
      <c r="A3538" s="24"/>
    </row>
    <row r="3539" spans="1:1" x14ac:dyDescent="0.25">
      <c r="A3539" s="24"/>
    </row>
    <row r="3540" spans="1:1" x14ac:dyDescent="0.25">
      <c r="A3540" s="24"/>
    </row>
    <row r="3541" spans="1:1" x14ac:dyDescent="0.25">
      <c r="A3541" s="24"/>
    </row>
    <row r="3542" spans="1:1" x14ac:dyDescent="0.25">
      <c r="A3542" s="24"/>
    </row>
    <row r="3543" spans="1:1" x14ac:dyDescent="0.25">
      <c r="A3543" s="24"/>
    </row>
    <row r="3544" spans="1:1" x14ac:dyDescent="0.25">
      <c r="A3544" s="24"/>
    </row>
    <row r="3545" spans="1:1" x14ac:dyDescent="0.25">
      <c r="A3545" s="24"/>
    </row>
    <row r="3546" spans="1:1" x14ac:dyDescent="0.25">
      <c r="A3546" s="24"/>
    </row>
    <row r="3547" spans="1:1" x14ac:dyDescent="0.25">
      <c r="A3547" s="24"/>
    </row>
    <row r="3548" spans="1:1" x14ac:dyDescent="0.25">
      <c r="A3548" s="24"/>
    </row>
    <row r="3549" spans="1:1" x14ac:dyDescent="0.25">
      <c r="A3549" s="24"/>
    </row>
    <row r="3550" spans="1:1" x14ac:dyDescent="0.25">
      <c r="A3550" s="24"/>
    </row>
    <row r="3551" spans="1:1" x14ac:dyDescent="0.25">
      <c r="A3551" s="24"/>
    </row>
    <row r="3552" spans="1:1" x14ac:dyDescent="0.25">
      <c r="A3552" s="24"/>
    </row>
    <row r="3553" spans="1:1" x14ac:dyDescent="0.25">
      <c r="A3553" s="24"/>
    </row>
    <row r="3554" spans="1:1" x14ac:dyDescent="0.25">
      <c r="A3554" s="24"/>
    </row>
    <row r="3555" spans="1:1" x14ac:dyDescent="0.25">
      <c r="A3555" s="24"/>
    </row>
    <row r="3556" spans="1:1" x14ac:dyDescent="0.25">
      <c r="A3556" s="24"/>
    </row>
    <row r="3557" spans="1:1" x14ac:dyDescent="0.25">
      <c r="A3557" s="24"/>
    </row>
    <row r="3558" spans="1:1" x14ac:dyDescent="0.25">
      <c r="A3558" s="24"/>
    </row>
    <row r="3559" spans="1:1" x14ac:dyDescent="0.25">
      <c r="A3559" s="24"/>
    </row>
    <row r="3560" spans="1:1" x14ac:dyDescent="0.25">
      <c r="A3560" s="24"/>
    </row>
    <row r="3561" spans="1:1" x14ac:dyDescent="0.25">
      <c r="A3561" s="24"/>
    </row>
    <row r="3562" spans="1:1" x14ac:dyDescent="0.25">
      <c r="A3562" s="24"/>
    </row>
    <row r="3563" spans="1:1" x14ac:dyDescent="0.25">
      <c r="A3563" s="24"/>
    </row>
    <row r="3564" spans="1:1" x14ac:dyDescent="0.25">
      <c r="A3564" s="24"/>
    </row>
    <row r="3565" spans="1:1" x14ac:dyDescent="0.25">
      <c r="A3565" s="24"/>
    </row>
    <row r="3566" spans="1:1" x14ac:dyDescent="0.25">
      <c r="A3566" s="24"/>
    </row>
    <row r="3567" spans="1:1" x14ac:dyDescent="0.25">
      <c r="A3567" s="24"/>
    </row>
    <row r="3568" spans="1:1" x14ac:dyDescent="0.25">
      <c r="A3568" s="24"/>
    </row>
    <row r="3569" spans="1:1" x14ac:dyDescent="0.25">
      <c r="A3569" s="24"/>
    </row>
    <row r="3570" spans="1:1" x14ac:dyDescent="0.25">
      <c r="A3570" s="24"/>
    </row>
    <row r="3571" spans="1:1" x14ac:dyDescent="0.25">
      <c r="A3571" s="24"/>
    </row>
    <row r="3572" spans="1:1" x14ac:dyDescent="0.25">
      <c r="A3572" s="24"/>
    </row>
    <row r="3573" spans="1:1" x14ac:dyDescent="0.25">
      <c r="A3573" s="24"/>
    </row>
    <row r="3574" spans="1:1" x14ac:dyDescent="0.25">
      <c r="A3574" s="24"/>
    </row>
    <row r="3575" spans="1:1" x14ac:dyDescent="0.25">
      <c r="A3575" s="24"/>
    </row>
    <row r="3576" spans="1:1" x14ac:dyDescent="0.25">
      <c r="A3576" s="24"/>
    </row>
    <row r="3577" spans="1:1" x14ac:dyDescent="0.25">
      <c r="A3577" s="24"/>
    </row>
    <row r="3578" spans="1:1" x14ac:dyDescent="0.25">
      <c r="A3578" s="24"/>
    </row>
    <row r="3579" spans="1:1" x14ac:dyDescent="0.25">
      <c r="A3579" s="24"/>
    </row>
    <row r="3580" spans="1:1" x14ac:dyDescent="0.25">
      <c r="A3580" s="24"/>
    </row>
    <row r="3581" spans="1:1" x14ac:dyDescent="0.25">
      <c r="A3581" s="24"/>
    </row>
    <row r="3582" spans="1:1" x14ac:dyDescent="0.25">
      <c r="A3582" s="24"/>
    </row>
    <row r="3583" spans="1:1" x14ac:dyDescent="0.25">
      <c r="A3583" s="24"/>
    </row>
    <row r="3584" spans="1:1" x14ac:dyDescent="0.25">
      <c r="A3584" s="24"/>
    </row>
    <row r="3585" spans="1:1" x14ac:dyDescent="0.25">
      <c r="A3585" s="24"/>
    </row>
    <row r="3586" spans="1:1" x14ac:dyDescent="0.25">
      <c r="A3586" s="24"/>
    </row>
    <row r="3587" spans="1:1" x14ac:dyDescent="0.25">
      <c r="A3587" s="24"/>
    </row>
  </sheetData>
  <sortState ref="A15:AT82">
    <sortCondition ref="A15"/>
  </sortState>
  <mergeCells count="19">
    <mergeCell ref="A30:J30"/>
    <mergeCell ref="A10:B10"/>
    <mergeCell ref="A11:B11"/>
    <mergeCell ref="A12:J12"/>
    <mergeCell ref="G25:G26"/>
    <mergeCell ref="H25:H26"/>
    <mergeCell ref="I25:I26"/>
    <mergeCell ref="J25:J26"/>
    <mergeCell ref="A1:J3"/>
    <mergeCell ref="A6:B6"/>
    <mergeCell ref="A7:B7"/>
    <mergeCell ref="A8:B8"/>
    <mergeCell ref="A9:B9"/>
    <mergeCell ref="E42:F42"/>
    <mergeCell ref="A32:I32"/>
    <mergeCell ref="A33:I33"/>
    <mergeCell ref="A34:I34"/>
    <mergeCell ref="A35:I35"/>
    <mergeCell ref="A37:I37"/>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O3582"/>
  <sheetViews>
    <sheetView topLeftCell="A10" workbookViewId="0">
      <selection activeCell="B15" sqref="B15"/>
    </sheetView>
  </sheetViews>
  <sheetFormatPr defaultRowHeight="15" x14ac:dyDescent="0.25"/>
  <cols>
    <col min="1" max="1" width="26.7109375" style="43" customWidth="1"/>
    <col min="2" max="2" width="30.7109375" customWidth="1"/>
    <col min="3" max="4" width="26.7109375" customWidth="1"/>
    <col min="5" max="5" width="11.7109375" customWidth="1"/>
    <col min="6" max="6" width="3.7109375" style="237" customWidth="1"/>
    <col min="7" max="10" width="11.7109375" customWidth="1"/>
  </cols>
  <sheetData>
    <row r="1" spans="1:41" ht="15" customHeight="1" x14ac:dyDescent="0.25">
      <c r="A1" s="381" t="s">
        <v>66</v>
      </c>
      <c r="B1" s="381"/>
      <c r="C1" s="381"/>
      <c r="D1" s="381"/>
      <c r="E1" s="381"/>
      <c r="F1" s="381"/>
      <c r="G1" s="381"/>
      <c r="H1" s="381"/>
      <c r="I1" s="381"/>
      <c r="J1" s="381"/>
      <c r="AO1" s="9"/>
    </row>
    <row r="2" spans="1:41" ht="15" customHeight="1" x14ac:dyDescent="0.25">
      <c r="A2" s="381"/>
      <c r="B2" s="381"/>
      <c r="C2" s="381"/>
      <c r="D2" s="381"/>
      <c r="E2" s="381"/>
      <c r="F2" s="381"/>
      <c r="G2" s="381"/>
      <c r="H2" s="381"/>
      <c r="I2" s="381"/>
      <c r="J2" s="381"/>
      <c r="AO2" s="9"/>
    </row>
    <row r="3" spans="1:41" ht="15" customHeight="1" x14ac:dyDescent="0.25">
      <c r="A3" s="381"/>
      <c r="B3" s="381"/>
      <c r="C3" s="381"/>
      <c r="D3" s="381"/>
      <c r="E3" s="381"/>
      <c r="F3" s="381"/>
      <c r="G3" s="381"/>
      <c r="H3" s="381"/>
      <c r="I3" s="381"/>
      <c r="J3" s="381"/>
      <c r="AO3" s="9"/>
    </row>
    <row r="4" spans="1:41" s="52" customFormat="1" ht="15" customHeight="1" x14ac:dyDescent="0.25">
      <c r="A4" s="46" t="s">
        <v>67</v>
      </c>
      <c r="B4" s="46"/>
      <c r="C4" s="46"/>
      <c r="D4" s="46"/>
      <c r="E4" s="46"/>
      <c r="F4" s="46"/>
      <c r="G4" s="46"/>
      <c r="H4" s="46"/>
      <c r="I4" s="46"/>
      <c r="J4" s="46"/>
    </row>
    <row r="5" spans="1:41" s="52" customFormat="1" ht="15" customHeight="1" x14ac:dyDescent="0.25">
      <c r="A5" s="46"/>
      <c r="B5" s="46"/>
      <c r="C5" s="46"/>
      <c r="D5" s="46"/>
      <c r="E5" s="46"/>
      <c r="F5" s="46"/>
      <c r="G5" s="46"/>
      <c r="H5" s="46"/>
      <c r="I5" s="46"/>
      <c r="J5" s="46"/>
    </row>
    <row r="6" spans="1:41" ht="15" customHeight="1" x14ac:dyDescent="0.25">
      <c r="A6" s="366" t="s">
        <v>68</v>
      </c>
      <c r="B6" s="366"/>
      <c r="C6" s="47"/>
      <c r="D6" s="47"/>
      <c r="E6" s="47"/>
      <c r="F6" s="298"/>
      <c r="G6" s="47"/>
      <c r="H6" s="48"/>
      <c r="I6" s="47"/>
      <c r="J6" s="48"/>
      <c r="AO6" s="9"/>
    </row>
    <row r="7" spans="1:41" ht="15" customHeight="1" x14ac:dyDescent="0.25">
      <c r="A7" s="366" t="s">
        <v>69</v>
      </c>
      <c r="B7" s="366"/>
      <c r="C7" s="47"/>
      <c r="D7" s="47"/>
      <c r="E7" s="47"/>
      <c r="F7" s="298"/>
      <c r="G7" s="47"/>
      <c r="H7" s="48"/>
      <c r="I7" s="47"/>
      <c r="J7" s="48"/>
      <c r="AO7" s="9"/>
    </row>
    <row r="8" spans="1:41" ht="15" customHeight="1" x14ac:dyDescent="0.25">
      <c r="A8" s="366" t="s">
        <v>70</v>
      </c>
      <c r="B8" s="366"/>
      <c r="C8" s="47"/>
      <c r="D8" s="47"/>
      <c r="E8" s="47"/>
      <c r="F8" s="298"/>
      <c r="G8" s="47"/>
      <c r="H8" s="48"/>
      <c r="I8" s="47"/>
      <c r="J8" s="48"/>
      <c r="AO8" s="9"/>
    </row>
    <row r="9" spans="1:41" ht="15" customHeight="1" x14ac:dyDescent="0.25">
      <c r="A9" s="366" t="s">
        <v>71</v>
      </c>
      <c r="B9" s="366"/>
      <c r="C9" s="47"/>
      <c r="D9" s="47"/>
      <c r="E9" s="47"/>
      <c r="F9" s="298"/>
      <c r="G9" s="47"/>
      <c r="H9" s="48"/>
      <c r="I9" s="47"/>
      <c r="J9" s="48"/>
      <c r="AO9" s="9"/>
    </row>
    <row r="10" spans="1:41" ht="15" customHeight="1" x14ac:dyDescent="0.25">
      <c r="A10" s="366" t="s">
        <v>72</v>
      </c>
      <c r="B10" s="366"/>
      <c r="C10" s="47"/>
      <c r="D10" s="47"/>
      <c r="E10" s="47"/>
      <c r="F10" s="298"/>
      <c r="G10" s="47"/>
      <c r="H10" s="48"/>
      <c r="I10" s="47"/>
      <c r="J10" s="48"/>
      <c r="AO10" s="9"/>
    </row>
    <row r="11" spans="1:41" ht="15" customHeight="1" x14ac:dyDescent="0.25">
      <c r="A11" s="366" t="s">
        <v>73</v>
      </c>
      <c r="B11" s="366"/>
      <c r="C11" s="47"/>
      <c r="D11" s="47"/>
      <c r="E11" s="47"/>
      <c r="F11" s="298"/>
      <c r="G11" s="47"/>
      <c r="H11" s="48"/>
      <c r="I11" s="47"/>
      <c r="J11" s="48"/>
      <c r="AO11" s="9"/>
    </row>
    <row r="12" spans="1:41" ht="30" customHeight="1" thickBot="1" x14ac:dyDescent="0.3">
      <c r="A12" s="379" t="s">
        <v>177</v>
      </c>
      <c r="B12" s="380"/>
      <c r="C12" s="380"/>
      <c r="D12" s="380"/>
      <c r="E12" s="380"/>
      <c r="F12" s="380"/>
      <c r="G12" s="380"/>
      <c r="H12" s="380"/>
      <c r="I12" s="380"/>
      <c r="J12" s="380"/>
    </row>
    <row r="13" spans="1:41" ht="90" customHeight="1" thickBot="1" x14ac:dyDescent="0.3">
      <c r="A13" s="4" t="s">
        <v>12</v>
      </c>
      <c r="B13" s="4" t="s">
        <v>179</v>
      </c>
      <c r="C13" s="4" t="s">
        <v>262</v>
      </c>
      <c r="D13" s="4" t="s">
        <v>13</v>
      </c>
      <c r="E13" s="4" t="s">
        <v>6</v>
      </c>
      <c r="F13" s="4" t="s">
        <v>4</v>
      </c>
      <c r="G13" s="5" t="s">
        <v>7</v>
      </c>
      <c r="H13" s="5" t="s">
        <v>8</v>
      </c>
      <c r="I13" s="6" t="s">
        <v>178</v>
      </c>
      <c r="J13" s="7" t="s">
        <v>9</v>
      </c>
    </row>
    <row r="14" spans="1:41" ht="17.25" x14ac:dyDescent="0.25">
      <c r="A14" s="404" t="s">
        <v>263</v>
      </c>
      <c r="B14" s="405"/>
      <c r="C14" s="405"/>
      <c r="D14" s="405"/>
      <c r="E14" s="405"/>
      <c r="F14" s="405"/>
      <c r="G14" s="405"/>
      <c r="H14" s="405"/>
      <c r="I14" s="405"/>
      <c r="J14" s="405"/>
    </row>
    <row r="15" spans="1:41" x14ac:dyDescent="0.25">
      <c r="A15" s="44" t="s">
        <v>268</v>
      </c>
      <c r="B15" s="21" t="s">
        <v>623</v>
      </c>
      <c r="C15" s="12" t="s">
        <v>39</v>
      </c>
      <c r="D15" s="12" t="s">
        <v>39</v>
      </c>
      <c r="E15" s="210">
        <v>120</v>
      </c>
      <c r="F15" s="101" t="s">
        <v>89</v>
      </c>
      <c r="G15" s="112" t="s">
        <v>39</v>
      </c>
      <c r="H15" s="113" t="e">
        <f>SUM(E15*G15)</f>
        <v>#VALUE!</v>
      </c>
      <c r="I15" s="112" t="s">
        <v>39</v>
      </c>
      <c r="J15" s="113" t="e">
        <f>SUM(G15*H15+H15/100*I15)</f>
        <v>#VALUE!</v>
      </c>
      <c r="K15" s="145"/>
    </row>
    <row r="16" spans="1:41" x14ac:dyDescent="0.25">
      <c r="A16" s="44" t="s">
        <v>621</v>
      </c>
      <c r="B16" s="21" t="s">
        <v>622</v>
      </c>
      <c r="C16" s="12" t="s">
        <v>39</v>
      </c>
      <c r="D16" s="12" t="s">
        <v>39</v>
      </c>
      <c r="E16" s="211">
        <v>600</v>
      </c>
      <c r="F16" s="211" t="s">
        <v>5</v>
      </c>
      <c r="G16" s="112" t="s">
        <v>39</v>
      </c>
      <c r="H16" s="113" t="e">
        <f>SUM(E16*G16)</f>
        <v>#VALUE!</v>
      </c>
      <c r="I16" s="112" t="s">
        <v>39</v>
      </c>
      <c r="J16" s="113" t="e">
        <f>SUM(G16*H16+H16/100*I16)</f>
        <v>#VALUE!</v>
      </c>
      <c r="K16" s="145"/>
    </row>
    <row r="17" spans="1:11" ht="22.5" x14ac:dyDescent="0.25">
      <c r="A17" s="44" t="s">
        <v>620</v>
      </c>
      <c r="B17" s="21" t="s">
        <v>624</v>
      </c>
      <c r="C17" s="12" t="s">
        <v>39</v>
      </c>
      <c r="D17" s="12" t="s">
        <v>39</v>
      </c>
      <c r="E17" s="210">
        <v>400</v>
      </c>
      <c r="F17" s="101" t="s">
        <v>5</v>
      </c>
      <c r="G17" s="112" t="s">
        <v>39</v>
      </c>
      <c r="H17" s="113" t="e">
        <f t="shared" ref="H17:H20" si="0">SUM(E17*G17)</f>
        <v>#VALUE!</v>
      </c>
      <c r="I17" s="112" t="s">
        <v>39</v>
      </c>
      <c r="J17" s="113" t="e">
        <f t="shared" ref="J17:J20" si="1">SUM(G17*H17+H17/100*I17)</f>
        <v>#VALUE!</v>
      </c>
      <c r="K17" s="145"/>
    </row>
    <row r="18" spans="1:11" ht="22.5" x14ac:dyDescent="0.25">
      <c r="A18" s="44" t="s">
        <v>619</v>
      </c>
      <c r="B18" s="21" t="s">
        <v>625</v>
      </c>
      <c r="C18" s="12" t="s">
        <v>39</v>
      </c>
      <c r="D18" s="12" t="s">
        <v>39</v>
      </c>
      <c r="E18" s="210">
        <v>400</v>
      </c>
      <c r="F18" s="100" t="s">
        <v>5</v>
      </c>
      <c r="G18" s="112" t="s">
        <v>39</v>
      </c>
      <c r="H18" s="113" t="e">
        <f>SUM(E18*G18)</f>
        <v>#VALUE!</v>
      </c>
      <c r="I18" s="13" t="s">
        <v>39</v>
      </c>
      <c r="J18" s="113" t="e">
        <f>SUM(G18*H18+H18/100*I18)</f>
        <v>#VALUE!</v>
      </c>
      <c r="K18" s="145"/>
    </row>
    <row r="19" spans="1:11" x14ac:dyDescent="0.25">
      <c r="A19" s="44" t="s">
        <v>113</v>
      </c>
      <c r="B19" s="22" t="s">
        <v>626</v>
      </c>
      <c r="C19" s="12" t="s">
        <v>39</v>
      </c>
      <c r="D19" s="12" t="s">
        <v>39</v>
      </c>
      <c r="E19" s="146">
        <v>300</v>
      </c>
      <c r="F19" s="309" t="s">
        <v>5</v>
      </c>
      <c r="G19" s="112" t="s">
        <v>39</v>
      </c>
      <c r="H19" s="113" t="e">
        <f>SUM(E19*G19)</f>
        <v>#VALUE!</v>
      </c>
      <c r="I19" s="112" t="s">
        <v>39</v>
      </c>
      <c r="J19" s="113" t="e">
        <f>SUM(G19*H19+H19/100*I19)</f>
        <v>#VALUE!</v>
      </c>
      <c r="K19" s="206"/>
    </row>
    <row r="20" spans="1:11" x14ac:dyDescent="0.25">
      <c r="A20" s="44" t="s">
        <v>628</v>
      </c>
      <c r="B20" s="21" t="s">
        <v>627</v>
      </c>
      <c r="C20" s="12" t="s">
        <v>39</v>
      </c>
      <c r="D20" s="12" t="s">
        <v>39</v>
      </c>
      <c r="E20" s="211">
        <v>100</v>
      </c>
      <c r="F20" s="211" t="s">
        <v>5</v>
      </c>
      <c r="G20" s="112" t="s">
        <v>39</v>
      </c>
      <c r="H20" s="113" t="e">
        <f t="shared" si="0"/>
        <v>#VALUE!</v>
      </c>
      <c r="I20" s="112" t="s">
        <v>39</v>
      </c>
      <c r="J20" s="113" t="e">
        <f t="shared" si="1"/>
        <v>#VALUE!</v>
      </c>
      <c r="K20" s="145"/>
    </row>
    <row r="21" spans="1:11" s="24" customFormat="1" x14ac:dyDescent="0.25">
      <c r="A21" s="181"/>
      <c r="B21" s="181"/>
      <c r="C21" s="181"/>
      <c r="D21" s="181"/>
      <c r="E21" s="181"/>
      <c r="F21" s="181"/>
      <c r="G21" s="373" t="s">
        <v>235</v>
      </c>
      <c r="H21" s="375" t="e">
        <f>SUM(H15:H20)</f>
        <v>#VALUE!</v>
      </c>
      <c r="I21" s="373" t="s">
        <v>236</v>
      </c>
      <c r="J21" s="377" t="e">
        <f>SUM(J15:J20)</f>
        <v>#VALUE!</v>
      </c>
      <c r="K21" s="181"/>
    </row>
    <row r="22" spans="1:11" s="24" customFormat="1" ht="32.25" customHeight="1" x14ac:dyDescent="0.25">
      <c r="A22" s="179"/>
      <c r="B22" s="179"/>
      <c r="C22" s="181"/>
      <c r="D22" s="181"/>
      <c r="E22" s="181"/>
      <c r="F22" s="181"/>
      <c r="G22" s="374"/>
      <c r="H22" s="376"/>
      <c r="I22" s="374"/>
      <c r="J22" s="378"/>
      <c r="K22" s="181"/>
    </row>
    <row r="23" spans="1:11" s="24" customFormat="1" ht="21" x14ac:dyDescent="0.25">
      <c r="A23" s="79" t="s">
        <v>59</v>
      </c>
      <c r="B23" s="79" t="s">
        <v>986</v>
      </c>
      <c r="C23" s="81"/>
      <c r="D23" s="81"/>
      <c r="E23" s="267"/>
      <c r="F23" s="267"/>
    </row>
    <row r="24" spans="1:11" s="24" customFormat="1" ht="21" x14ac:dyDescent="0.25">
      <c r="A24" s="79" t="s">
        <v>60</v>
      </c>
      <c r="B24" s="79" t="s">
        <v>61</v>
      </c>
      <c r="C24" s="81"/>
      <c r="D24" s="81"/>
      <c r="E24" s="267"/>
      <c r="F24" s="267"/>
    </row>
    <row r="25" spans="1:11" s="358" customFormat="1" ht="50.25" customHeight="1" x14ac:dyDescent="0.25">
      <c r="A25" s="400" t="s">
        <v>987</v>
      </c>
      <c r="B25" s="400"/>
      <c r="C25" s="400"/>
      <c r="D25" s="400"/>
      <c r="E25" s="400"/>
      <c r="F25" s="400"/>
      <c r="G25" s="400"/>
      <c r="H25" s="400"/>
      <c r="I25" s="400"/>
      <c r="J25" s="400"/>
    </row>
    <row r="26" spans="1:11" s="24" customFormat="1" ht="23.25" customHeight="1" x14ac:dyDescent="0.25">
      <c r="A26" s="129"/>
      <c r="B26" s="130"/>
      <c r="C26" s="181"/>
      <c r="D26" s="181"/>
      <c r="E26" s="181"/>
      <c r="F26" s="181"/>
      <c r="G26" s="181"/>
      <c r="H26" s="181"/>
      <c r="I26" s="181"/>
      <c r="J26" s="181"/>
      <c r="K26" s="181"/>
    </row>
    <row r="27" spans="1:11" s="184" customFormat="1" ht="43.5" customHeight="1" x14ac:dyDescent="0.2">
      <c r="A27" s="360" t="s">
        <v>74</v>
      </c>
      <c r="B27" s="361"/>
      <c r="C27" s="361"/>
      <c r="D27" s="361"/>
      <c r="E27" s="361"/>
      <c r="F27" s="361"/>
      <c r="G27" s="361"/>
      <c r="H27" s="361"/>
      <c r="I27" s="361"/>
    </row>
    <row r="28" spans="1:11" s="184" customFormat="1" ht="44.25" customHeight="1" x14ac:dyDescent="0.2">
      <c r="A28" s="362" t="s">
        <v>75</v>
      </c>
      <c r="B28" s="363"/>
      <c r="C28" s="363"/>
      <c r="D28" s="363"/>
      <c r="E28" s="363"/>
      <c r="F28" s="363"/>
      <c r="G28" s="363"/>
      <c r="H28" s="363"/>
      <c r="I28" s="363"/>
    </row>
    <row r="29" spans="1:11" s="184" customFormat="1" ht="11.25" x14ac:dyDescent="0.2">
      <c r="A29" s="362" t="s">
        <v>76</v>
      </c>
      <c r="B29" s="363"/>
      <c r="C29" s="363"/>
      <c r="D29" s="363"/>
      <c r="E29" s="363"/>
      <c r="F29" s="363"/>
      <c r="G29" s="363"/>
      <c r="H29" s="363"/>
      <c r="I29" s="363"/>
    </row>
    <row r="30" spans="1:11" s="184" customFormat="1" ht="11.25" x14ac:dyDescent="0.2">
      <c r="A30" s="364" t="s">
        <v>77</v>
      </c>
      <c r="B30" s="365"/>
      <c r="C30" s="365"/>
      <c r="D30" s="365"/>
      <c r="E30" s="365"/>
      <c r="F30" s="365"/>
      <c r="G30" s="365"/>
      <c r="H30" s="365"/>
      <c r="I30" s="365"/>
    </row>
    <row r="31" spans="1:11" s="184" customFormat="1" ht="11.25" x14ac:dyDescent="0.2">
      <c r="A31" s="186"/>
      <c r="B31" s="185"/>
      <c r="C31" s="185"/>
      <c r="D31" s="185"/>
      <c r="E31" s="185"/>
      <c r="F31" s="133"/>
      <c r="G31" s="185"/>
      <c r="H31" s="185"/>
      <c r="I31" s="185"/>
    </row>
    <row r="32" spans="1:11" s="184" customFormat="1" ht="11.25" x14ac:dyDescent="0.2">
      <c r="A32" s="364" t="s">
        <v>78</v>
      </c>
      <c r="B32" s="365"/>
      <c r="C32" s="365"/>
      <c r="D32" s="365"/>
      <c r="E32" s="365"/>
      <c r="F32" s="365"/>
      <c r="G32" s="365"/>
      <c r="H32" s="365"/>
      <c r="I32" s="365"/>
    </row>
    <row r="33" spans="1:9" s="184" customFormat="1" ht="11.25" x14ac:dyDescent="0.2">
      <c r="A33" s="187"/>
      <c r="B33" s="131"/>
      <c r="C33" s="188"/>
      <c r="D33" s="188"/>
      <c r="E33" s="188"/>
      <c r="F33" s="188"/>
      <c r="G33" s="189"/>
      <c r="H33" s="189"/>
      <c r="I33" s="190"/>
    </row>
    <row r="34" spans="1:9" s="184" customFormat="1" ht="11.25" x14ac:dyDescent="0.2">
      <c r="A34" s="187"/>
      <c r="B34" s="131"/>
      <c r="C34" s="188"/>
      <c r="D34" s="188"/>
      <c r="E34" s="188"/>
      <c r="F34" s="188"/>
      <c r="G34" s="189"/>
      <c r="H34" s="189"/>
      <c r="I34" s="190"/>
    </row>
    <row r="35" spans="1:9" s="132" customFormat="1" ht="11.25" x14ac:dyDescent="0.2">
      <c r="A35" s="191"/>
      <c r="F35" s="232"/>
    </row>
    <row r="36" spans="1:9" s="132" customFormat="1" ht="11.25" x14ac:dyDescent="0.2">
      <c r="A36" s="192"/>
      <c r="B36" s="133" t="s">
        <v>79</v>
      </c>
      <c r="C36" s="193"/>
      <c r="D36" s="193"/>
      <c r="E36" s="194"/>
      <c r="F36" s="233"/>
    </row>
    <row r="37" spans="1:9" s="132" customFormat="1" ht="11.25" x14ac:dyDescent="0.2">
      <c r="A37" s="192"/>
      <c r="B37" s="183" t="s">
        <v>80</v>
      </c>
      <c r="C37" s="193"/>
      <c r="D37" s="193"/>
      <c r="E37" s="359" t="s">
        <v>234</v>
      </c>
      <c r="F37" s="359"/>
    </row>
    <row r="38" spans="1:9" s="110" customFormat="1" x14ac:dyDescent="0.25">
      <c r="F38" s="237"/>
    </row>
    <row r="39" spans="1:9" x14ac:dyDescent="0.25">
      <c r="A39" s="24"/>
    </row>
    <row r="40" spans="1:9" x14ac:dyDescent="0.25">
      <c r="A40" s="24"/>
    </row>
    <row r="41" spans="1:9" x14ac:dyDescent="0.25">
      <c r="A41" s="24"/>
    </row>
    <row r="42" spans="1:9" x14ac:dyDescent="0.25">
      <c r="A42" s="24"/>
    </row>
    <row r="43" spans="1:9" x14ac:dyDescent="0.25">
      <c r="A43" s="24"/>
    </row>
    <row r="44" spans="1:9" x14ac:dyDescent="0.25">
      <c r="A44" s="24"/>
    </row>
    <row r="45" spans="1:9" x14ac:dyDescent="0.25">
      <c r="A45" s="24"/>
    </row>
    <row r="46" spans="1:9" x14ac:dyDescent="0.25">
      <c r="A46" s="24"/>
    </row>
    <row r="47" spans="1:9" x14ac:dyDescent="0.25">
      <c r="A47" s="24"/>
    </row>
    <row r="48" spans="1:9"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row r="104" spans="1:1" x14ac:dyDescent="0.25">
      <c r="A104" s="24"/>
    </row>
    <row r="105" spans="1:1" x14ac:dyDescent="0.25">
      <c r="A105" s="24"/>
    </row>
    <row r="106" spans="1:1" x14ac:dyDescent="0.25">
      <c r="A106" s="24"/>
    </row>
    <row r="107" spans="1:1" x14ac:dyDescent="0.25">
      <c r="A107" s="24"/>
    </row>
    <row r="108" spans="1:1" x14ac:dyDescent="0.25">
      <c r="A108" s="24"/>
    </row>
    <row r="109" spans="1:1" x14ac:dyDescent="0.25">
      <c r="A109" s="24"/>
    </row>
    <row r="110" spans="1:1" x14ac:dyDescent="0.25">
      <c r="A110" s="24"/>
    </row>
    <row r="111" spans="1:1" x14ac:dyDescent="0.25">
      <c r="A111" s="24"/>
    </row>
    <row r="112" spans="1:1" x14ac:dyDescent="0.25">
      <c r="A112" s="24"/>
    </row>
    <row r="113" spans="1:1" x14ac:dyDescent="0.25">
      <c r="A113" s="24"/>
    </row>
    <row r="114" spans="1:1" x14ac:dyDescent="0.25">
      <c r="A114" s="24"/>
    </row>
    <row r="115" spans="1:1" x14ac:dyDescent="0.25">
      <c r="A115" s="24"/>
    </row>
    <row r="116" spans="1:1" x14ac:dyDescent="0.25">
      <c r="A116" s="24"/>
    </row>
    <row r="117" spans="1:1" x14ac:dyDescent="0.25">
      <c r="A117" s="24"/>
    </row>
    <row r="118" spans="1:1" x14ac:dyDescent="0.25">
      <c r="A118" s="24"/>
    </row>
    <row r="119" spans="1:1" x14ac:dyDescent="0.25">
      <c r="A119" s="24"/>
    </row>
    <row r="120" spans="1:1" x14ac:dyDescent="0.25">
      <c r="A120" s="24"/>
    </row>
    <row r="121" spans="1:1" x14ac:dyDescent="0.25">
      <c r="A121" s="24"/>
    </row>
    <row r="122" spans="1:1" x14ac:dyDescent="0.25">
      <c r="A122" s="24"/>
    </row>
    <row r="123" spans="1:1" x14ac:dyDescent="0.25">
      <c r="A123" s="24"/>
    </row>
    <row r="124" spans="1:1" x14ac:dyDescent="0.25">
      <c r="A124" s="24"/>
    </row>
    <row r="125" spans="1:1" x14ac:dyDescent="0.25">
      <c r="A125" s="24"/>
    </row>
    <row r="126" spans="1:1" x14ac:dyDescent="0.25">
      <c r="A126" s="24"/>
    </row>
    <row r="127" spans="1:1" x14ac:dyDescent="0.25">
      <c r="A127" s="24"/>
    </row>
    <row r="128" spans="1:1" x14ac:dyDescent="0.25">
      <c r="A128" s="24"/>
    </row>
    <row r="129" spans="1:1" x14ac:dyDescent="0.25">
      <c r="A129" s="24"/>
    </row>
    <row r="130" spans="1:1" x14ac:dyDescent="0.25">
      <c r="A130" s="24"/>
    </row>
    <row r="131" spans="1:1" x14ac:dyDescent="0.25">
      <c r="A131" s="24"/>
    </row>
    <row r="132" spans="1:1" x14ac:dyDescent="0.25">
      <c r="A132" s="24"/>
    </row>
    <row r="133" spans="1:1" x14ac:dyDescent="0.25">
      <c r="A133" s="24"/>
    </row>
    <row r="134" spans="1:1" x14ac:dyDescent="0.25">
      <c r="A134" s="24"/>
    </row>
    <row r="135" spans="1:1" x14ac:dyDescent="0.25">
      <c r="A135" s="24"/>
    </row>
    <row r="136" spans="1:1" x14ac:dyDescent="0.25">
      <c r="A136" s="24"/>
    </row>
    <row r="137" spans="1:1" x14ac:dyDescent="0.25">
      <c r="A137" s="24"/>
    </row>
    <row r="138" spans="1:1" x14ac:dyDescent="0.25">
      <c r="A138" s="24"/>
    </row>
    <row r="139" spans="1:1" x14ac:dyDescent="0.25">
      <c r="A139" s="24"/>
    </row>
    <row r="140" spans="1:1" x14ac:dyDescent="0.25">
      <c r="A140" s="24"/>
    </row>
    <row r="141" spans="1:1" x14ac:dyDescent="0.25">
      <c r="A141" s="24"/>
    </row>
    <row r="142" spans="1:1" x14ac:dyDescent="0.25">
      <c r="A142" s="24"/>
    </row>
    <row r="143" spans="1:1" x14ac:dyDescent="0.25">
      <c r="A143" s="24"/>
    </row>
    <row r="144" spans="1:1" x14ac:dyDescent="0.25">
      <c r="A144" s="24"/>
    </row>
    <row r="145" spans="1:1" x14ac:dyDescent="0.25">
      <c r="A145" s="24"/>
    </row>
    <row r="146" spans="1:1" x14ac:dyDescent="0.25">
      <c r="A146" s="24"/>
    </row>
    <row r="147" spans="1:1" x14ac:dyDescent="0.25">
      <c r="A147" s="24"/>
    </row>
    <row r="148" spans="1:1" x14ac:dyDescent="0.25">
      <c r="A148" s="24"/>
    </row>
    <row r="149" spans="1:1" x14ac:dyDescent="0.25">
      <c r="A149" s="24"/>
    </row>
    <row r="150" spans="1:1" x14ac:dyDescent="0.25">
      <c r="A150" s="24"/>
    </row>
    <row r="151" spans="1:1" x14ac:dyDescent="0.25">
      <c r="A151" s="24"/>
    </row>
    <row r="152" spans="1:1" x14ac:dyDescent="0.25">
      <c r="A152" s="24"/>
    </row>
    <row r="153" spans="1:1" x14ac:dyDescent="0.25">
      <c r="A153" s="24"/>
    </row>
    <row r="154" spans="1:1" x14ac:dyDescent="0.25">
      <c r="A154" s="24"/>
    </row>
    <row r="155" spans="1:1" x14ac:dyDescent="0.25">
      <c r="A155" s="24"/>
    </row>
    <row r="156" spans="1:1" x14ac:dyDescent="0.25">
      <c r="A156" s="24"/>
    </row>
    <row r="157" spans="1:1" x14ac:dyDescent="0.25">
      <c r="A157" s="24"/>
    </row>
    <row r="158" spans="1:1" x14ac:dyDescent="0.25">
      <c r="A158" s="24"/>
    </row>
    <row r="159" spans="1:1" x14ac:dyDescent="0.25">
      <c r="A159" s="24"/>
    </row>
    <row r="160" spans="1:1" x14ac:dyDescent="0.25">
      <c r="A160" s="24"/>
    </row>
    <row r="161" spans="1:1" x14ac:dyDescent="0.25">
      <c r="A161" s="24"/>
    </row>
    <row r="162" spans="1:1" x14ac:dyDescent="0.25">
      <c r="A162" s="24"/>
    </row>
    <row r="163" spans="1:1" x14ac:dyDescent="0.25">
      <c r="A163" s="24"/>
    </row>
    <row r="164" spans="1:1" x14ac:dyDescent="0.25">
      <c r="A164" s="24"/>
    </row>
    <row r="165" spans="1:1" x14ac:dyDescent="0.25">
      <c r="A165" s="24"/>
    </row>
    <row r="166" spans="1:1" x14ac:dyDescent="0.25">
      <c r="A166" s="24"/>
    </row>
    <row r="167" spans="1:1" x14ac:dyDescent="0.25">
      <c r="A167" s="24"/>
    </row>
    <row r="168" spans="1:1" x14ac:dyDescent="0.25">
      <c r="A168" s="24"/>
    </row>
    <row r="169" spans="1:1" x14ac:dyDescent="0.25">
      <c r="A169" s="24"/>
    </row>
    <row r="170" spans="1:1" x14ac:dyDescent="0.25">
      <c r="A170" s="24"/>
    </row>
    <row r="171" spans="1:1" x14ac:dyDescent="0.25">
      <c r="A171" s="24"/>
    </row>
    <row r="172" spans="1:1" x14ac:dyDescent="0.25">
      <c r="A172" s="24"/>
    </row>
    <row r="173" spans="1:1" x14ac:dyDescent="0.25">
      <c r="A173" s="24"/>
    </row>
    <row r="174" spans="1:1" x14ac:dyDescent="0.25">
      <c r="A174" s="24"/>
    </row>
    <row r="175" spans="1:1" x14ac:dyDescent="0.25">
      <c r="A175" s="24"/>
    </row>
    <row r="176" spans="1:1" x14ac:dyDescent="0.25">
      <c r="A176" s="24"/>
    </row>
    <row r="177" spans="1:1" x14ac:dyDescent="0.25">
      <c r="A177" s="24"/>
    </row>
    <row r="178" spans="1:1" x14ac:dyDescent="0.25">
      <c r="A178" s="24"/>
    </row>
    <row r="179" spans="1:1" x14ac:dyDescent="0.25">
      <c r="A179" s="24"/>
    </row>
    <row r="180" spans="1:1" x14ac:dyDescent="0.25">
      <c r="A180" s="24"/>
    </row>
    <row r="181" spans="1:1" x14ac:dyDescent="0.25">
      <c r="A181" s="24"/>
    </row>
    <row r="182" spans="1:1" x14ac:dyDescent="0.25">
      <c r="A182" s="24"/>
    </row>
    <row r="183" spans="1:1" x14ac:dyDescent="0.25">
      <c r="A183" s="24"/>
    </row>
    <row r="184" spans="1:1" x14ac:dyDescent="0.25">
      <c r="A184" s="24"/>
    </row>
    <row r="185" spans="1:1" x14ac:dyDescent="0.25">
      <c r="A185" s="24"/>
    </row>
    <row r="186" spans="1:1" x14ac:dyDescent="0.25">
      <c r="A186" s="24"/>
    </row>
    <row r="187" spans="1:1" x14ac:dyDescent="0.25">
      <c r="A187" s="24"/>
    </row>
    <row r="188" spans="1:1" x14ac:dyDescent="0.25">
      <c r="A188" s="24"/>
    </row>
    <row r="189" spans="1:1" x14ac:dyDescent="0.25">
      <c r="A189" s="24"/>
    </row>
    <row r="190" spans="1:1" x14ac:dyDescent="0.25">
      <c r="A190" s="24"/>
    </row>
    <row r="191" spans="1:1" x14ac:dyDescent="0.25">
      <c r="A191" s="24"/>
    </row>
    <row r="192" spans="1:1" x14ac:dyDescent="0.25">
      <c r="A192" s="24"/>
    </row>
    <row r="193" spans="1:1" x14ac:dyDescent="0.25">
      <c r="A193" s="24"/>
    </row>
    <row r="194" spans="1:1" x14ac:dyDescent="0.25">
      <c r="A194" s="24"/>
    </row>
    <row r="195" spans="1:1" x14ac:dyDescent="0.25">
      <c r="A195" s="24"/>
    </row>
    <row r="196" spans="1:1" x14ac:dyDescent="0.25">
      <c r="A196" s="24"/>
    </row>
    <row r="197" spans="1:1" x14ac:dyDescent="0.25">
      <c r="A197" s="24"/>
    </row>
    <row r="198" spans="1:1" x14ac:dyDescent="0.25">
      <c r="A198" s="24"/>
    </row>
    <row r="199" spans="1:1" x14ac:dyDescent="0.25">
      <c r="A199" s="24"/>
    </row>
    <row r="200" spans="1:1" x14ac:dyDescent="0.25">
      <c r="A200" s="24"/>
    </row>
    <row r="201" spans="1:1" x14ac:dyDescent="0.25">
      <c r="A201" s="24"/>
    </row>
    <row r="202" spans="1:1" x14ac:dyDescent="0.25">
      <c r="A202" s="24"/>
    </row>
    <row r="203" spans="1:1" x14ac:dyDescent="0.25">
      <c r="A203" s="24"/>
    </row>
    <row r="204" spans="1:1" x14ac:dyDescent="0.25">
      <c r="A204" s="24"/>
    </row>
    <row r="205" spans="1:1" x14ac:dyDescent="0.25">
      <c r="A205" s="24"/>
    </row>
    <row r="206" spans="1:1" x14ac:dyDescent="0.25">
      <c r="A206" s="24"/>
    </row>
    <row r="207" spans="1:1" x14ac:dyDescent="0.25">
      <c r="A207" s="24"/>
    </row>
    <row r="208" spans="1:1" x14ac:dyDescent="0.25">
      <c r="A208" s="24"/>
    </row>
    <row r="209" spans="1:1" x14ac:dyDescent="0.25">
      <c r="A209" s="24"/>
    </row>
    <row r="210" spans="1:1" x14ac:dyDescent="0.25">
      <c r="A210" s="24"/>
    </row>
    <row r="211" spans="1:1" x14ac:dyDescent="0.25">
      <c r="A211" s="24"/>
    </row>
    <row r="212" spans="1:1" x14ac:dyDescent="0.25">
      <c r="A212" s="24"/>
    </row>
    <row r="213" spans="1:1" x14ac:dyDescent="0.25">
      <c r="A213" s="24"/>
    </row>
    <row r="214" spans="1:1" x14ac:dyDescent="0.25">
      <c r="A214" s="24"/>
    </row>
    <row r="215" spans="1:1" x14ac:dyDescent="0.25">
      <c r="A215" s="24"/>
    </row>
    <row r="216" spans="1:1" x14ac:dyDescent="0.25">
      <c r="A216" s="24"/>
    </row>
    <row r="217" spans="1:1" x14ac:dyDescent="0.25">
      <c r="A217" s="24"/>
    </row>
    <row r="218" spans="1:1" x14ac:dyDescent="0.25">
      <c r="A218" s="24"/>
    </row>
    <row r="219" spans="1:1" x14ac:dyDescent="0.25">
      <c r="A219" s="24"/>
    </row>
    <row r="220" spans="1:1" x14ac:dyDescent="0.25">
      <c r="A220" s="24"/>
    </row>
    <row r="221" spans="1:1" x14ac:dyDescent="0.25">
      <c r="A221" s="24"/>
    </row>
    <row r="222" spans="1:1" x14ac:dyDescent="0.25">
      <c r="A222" s="24"/>
    </row>
    <row r="223" spans="1:1" x14ac:dyDescent="0.25">
      <c r="A223" s="24"/>
    </row>
    <row r="224" spans="1:1" x14ac:dyDescent="0.25">
      <c r="A224" s="24"/>
    </row>
    <row r="225" spans="1:1" x14ac:dyDescent="0.25">
      <c r="A225" s="24"/>
    </row>
    <row r="226" spans="1:1" x14ac:dyDescent="0.25">
      <c r="A226" s="24"/>
    </row>
    <row r="227" spans="1:1" x14ac:dyDescent="0.25">
      <c r="A227" s="24"/>
    </row>
    <row r="228" spans="1:1" x14ac:dyDescent="0.25">
      <c r="A228" s="24"/>
    </row>
    <row r="229" spans="1:1" x14ac:dyDescent="0.25">
      <c r="A229" s="24"/>
    </row>
    <row r="230" spans="1:1" x14ac:dyDescent="0.25">
      <c r="A230" s="24"/>
    </row>
    <row r="231" spans="1:1" x14ac:dyDescent="0.25">
      <c r="A231" s="24"/>
    </row>
    <row r="232" spans="1:1" x14ac:dyDescent="0.25">
      <c r="A232" s="24"/>
    </row>
    <row r="233" spans="1:1" x14ac:dyDescent="0.25">
      <c r="A233" s="24"/>
    </row>
    <row r="234" spans="1:1" x14ac:dyDescent="0.25">
      <c r="A234" s="24"/>
    </row>
    <row r="235" spans="1:1" x14ac:dyDescent="0.25">
      <c r="A235" s="24"/>
    </row>
    <row r="236" spans="1:1" x14ac:dyDescent="0.25">
      <c r="A236" s="24"/>
    </row>
    <row r="237" spans="1:1" x14ac:dyDescent="0.25">
      <c r="A237" s="24"/>
    </row>
    <row r="238" spans="1:1" x14ac:dyDescent="0.25">
      <c r="A238" s="24"/>
    </row>
    <row r="239" spans="1:1" x14ac:dyDescent="0.25">
      <c r="A239" s="24"/>
    </row>
    <row r="240" spans="1:1" x14ac:dyDescent="0.25">
      <c r="A240" s="24"/>
    </row>
    <row r="241" spans="1:1" x14ac:dyDescent="0.25">
      <c r="A241" s="24"/>
    </row>
    <row r="242" spans="1:1" x14ac:dyDescent="0.25">
      <c r="A242" s="24"/>
    </row>
    <row r="243" spans="1:1" x14ac:dyDescent="0.25">
      <c r="A243" s="24"/>
    </row>
    <row r="244" spans="1:1" x14ac:dyDescent="0.25">
      <c r="A244" s="24"/>
    </row>
    <row r="245" spans="1:1" x14ac:dyDescent="0.25">
      <c r="A245" s="24"/>
    </row>
    <row r="246" spans="1:1" x14ac:dyDescent="0.25">
      <c r="A246" s="24"/>
    </row>
    <row r="247" spans="1:1" x14ac:dyDescent="0.25">
      <c r="A247" s="24"/>
    </row>
    <row r="248" spans="1:1" x14ac:dyDescent="0.25">
      <c r="A248" s="24"/>
    </row>
    <row r="249" spans="1:1" x14ac:dyDescent="0.25">
      <c r="A249" s="24"/>
    </row>
    <row r="250" spans="1:1" x14ac:dyDescent="0.25">
      <c r="A250" s="24"/>
    </row>
    <row r="251" spans="1:1" x14ac:dyDescent="0.25">
      <c r="A251" s="24"/>
    </row>
    <row r="252" spans="1:1" x14ac:dyDescent="0.25">
      <c r="A252" s="24"/>
    </row>
    <row r="253" spans="1:1" x14ac:dyDescent="0.25">
      <c r="A253" s="24"/>
    </row>
    <row r="254" spans="1:1" x14ac:dyDescent="0.25">
      <c r="A254" s="24"/>
    </row>
    <row r="255" spans="1:1" x14ac:dyDescent="0.25">
      <c r="A255" s="24"/>
    </row>
    <row r="256" spans="1:1" x14ac:dyDescent="0.25">
      <c r="A256" s="24"/>
    </row>
    <row r="257" spans="1:1" x14ac:dyDescent="0.25">
      <c r="A257" s="24"/>
    </row>
    <row r="258" spans="1:1" x14ac:dyDescent="0.25">
      <c r="A258" s="24"/>
    </row>
    <row r="259" spans="1:1" x14ac:dyDescent="0.25">
      <c r="A259" s="24"/>
    </row>
    <row r="260" spans="1:1" x14ac:dyDescent="0.25">
      <c r="A260" s="24"/>
    </row>
    <row r="261" spans="1:1" x14ac:dyDescent="0.25">
      <c r="A261" s="24"/>
    </row>
    <row r="262" spans="1:1" x14ac:dyDescent="0.25">
      <c r="A262" s="24"/>
    </row>
    <row r="263" spans="1:1" x14ac:dyDescent="0.25">
      <c r="A263" s="24"/>
    </row>
    <row r="264" spans="1:1" x14ac:dyDescent="0.25">
      <c r="A264" s="24"/>
    </row>
    <row r="265" spans="1:1" x14ac:dyDescent="0.25">
      <c r="A265" s="24"/>
    </row>
    <row r="266" spans="1:1" x14ac:dyDescent="0.25">
      <c r="A266" s="24"/>
    </row>
    <row r="267" spans="1:1" x14ac:dyDescent="0.25">
      <c r="A267" s="24"/>
    </row>
    <row r="268" spans="1:1" x14ac:dyDescent="0.25">
      <c r="A268" s="24"/>
    </row>
    <row r="269" spans="1:1" x14ac:dyDescent="0.25">
      <c r="A269" s="24"/>
    </row>
    <row r="270" spans="1:1" x14ac:dyDescent="0.25">
      <c r="A270" s="24"/>
    </row>
    <row r="271" spans="1:1" x14ac:dyDescent="0.25">
      <c r="A271" s="24"/>
    </row>
    <row r="272" spans="1:1" x14ac:dyDescent="0.25">
      <c r="A272" s="24"/>
    </row>
    <row r="273" spans="1:1" x14ac:dyDescent="0.25">
      <c r="A273" s="24"/>
    </row>
    <row r="274" spans="1:1" x14ac:dyDescent="0.25">
      <c r="A274" s="24"/>
    </row>
    <row r="275" spans="1:1" x14ac:dyDescent="0.25">
      <c r="A275" s="24"/>
    </row>
    <row r="276" spans="1:1" x14ac:dyDescent="0.25">
      <c r="A276" s="24"/>
    </row>
    <row r="277" spans="1:1" x14ac:dyDescent="0.25">
      <c r="A277" s="24"/>
    </row>
    <row r="278" spans="1:1" x14ac:dyDescent="0.25">
      <c r="A278" s="24"/>
    </row>
    <row r="279" spans="1:1" x14ac:dyDescent="0.25">
      <c r="A279" s="24"/>
    </row>
    <row r="280" spans="1:1" x14ac:dyDescent="0.25">
      <c r="A280" s="24"/>
    </row>
    <row r="281" spans="1:1" x14ac:dyDescent="0.25">
      <c r="A281" s="24"/>
    </row>
    <row r="282" spans="1:1" x14ac:dyDescent="0.25">
      <c r="A282" s="24"/>
    </row>
    <row r="283" spans="1:1" x14ac:dyDescent="0.25">
      <c r="A283" s="24"/>
    </row>
    <row r="284" spans="1:1" x14ac:dyDescent="0.25">
      <c r="A284" s="24"/>
    </row>
    <row r="285" spans="1:1" x14ac:dyDescent="0.25">
      <c r="A285" s="24"/>
    </row>
    <row r="286" spans="1:1" x14ac:dyDescent="0.25">
      <c r="A286" s="24"/>
    </row>
    <row r="287" spans="1:1" x14ac:dyDescent="0.25">
      <c r="A287" s="24"/>
    </row>
    <row r="288" spans="1:1" x14ac:dyDescent="0.25">
      <c r="A288" s="24"/>
    </row>
    <row r="289" spans="1:1" x14ac:dyDescent="0.25">
      <c r="A289" s="24"/>
    </row>
    <row r="290" spans="1:1" x14ac:dyDescent="0.25">
      <c r="A290" s="24"/>
    </row>
    <row r="291" spans="1:1" x14ac:dyDescent="0.25">
      <c r="A291" s="24"/>
    </row>
    <row r="292" spans="1:1" x14ac:dyDescent="0.25">
      <c r="A292" s="24"/>
    </row>
    <row r="293" spans="1:1" x14ac:dyDescent="0.25">
      <c r="A293" s="24"/>
    </row>
    <row r="294" spans="1:1" x14ac:dyDescent="0.25">
      <c r="A294" s="24"/>
    </row>
    <row r="295" spans="1:1" x14ac:dyDescent="0.25">
      <c r="A295" s="24"/>
    </row>
    <row r="296" spans="1:1" x14ac:dyDescent="0.25">
      <c r="A296" s="24"/>
    </row>
    <row r="297" spans="1:1" x14ac:dyDescent="0.25">
      <c r="A297" s="24"/>
    </row>
    <row r="298" spans="1:1" x14ac:dyDescent="0.25">
      <c r="A298" s="24"/>
    </row>
    <row r="299" spans="1:1" x14ac:dyDescent="0.25">
      <c r="A299" s="24"/>
    </row>
    <row r="300" spans="1:1" x14ac:dyDescent="0.25">
      <c r="A300" s="24"/>
    </row>
    <row r="301" spans="1:1" x14ac:dyDescent="0.25">
      <c r="A301" s="24"/>
    </row>
    <row r="302" spans="1:1" x14ac:dyDescent="0.25">
      <c r="A302" s="24"/>
    </row>
    <row r="303" spans="1:1" x14ac:dyDescent="0.25">
      <c r="A303" s="24"/>
    </row>
    <row r="304" spans="1:1" x14ac:dyDescent="0.25">
      <c r="A304" s="24"/>
    </row>
    <row r="305" spans="1:1" x14ac:dyDescent="0.25">
      <c r="A305" s="24"/>
    </row>
    <row r="306" spans="1:1" x14ac:dyDescent="0.25">
      <c r="A306" s="24"/>
    </row>
    <row r="307" spans="1:1" x14ac:dyDescent="0.25">
      <c r="A307" s="24"/>
    </row>
    <row r="308" spans="1:1" x14ac:dyDescent="0.25">
      <c r="A308" s="24"/>
    </row>
    <row r="309" spans="1:1" x14ac:dyDescent="0.25">
      <c r="A309" s="24"/>
    </row>
    <row r="310" spans="1:1" x14ac:dyDescent="0.25">
      <c r="A310" s="24"/>
    </row>
    <row r="311" spans="1:1" x14ac:dyDescent="0.25">
      <c r="A311" s="24"/>
    </row>
    <row r="312" spans="1:1" x14ac:dyDescent="0.25">
      <c r="A312" s="24"/>
    </row>
    <row r="313" spans="1:1" x14ac:dyDescent="0.25">
      <c r="A313" s="24"/>
    </row>
    <row r="314" spans="1:1" x14ac:dyDescent="0.25">
      <c r="A314" s="24"/>
    </row>
    <row r="315" spans="1:1" x14ac:dyDescent="0.25">
      <c r="A315" s="24"/>
    </row>
    <row r="316" spans="1:1" x14ac:dyDescent="0.25">
      <c r="A316" s="24"/>
    </row>
    <row r="317" spans="1:1" x14ac:dyDescent="0.25">
      <c r="A317" s="24"/>
    </row>
    <row r="318" spans="1:1" x14ac:dyDescent="0.25">
      <c r="A318" s="24"/>
    </row>
    <row r="319" spans="1:1" x14ac:dyDescent="0.25">
      <c r="A319" s="24"/>
    </row>
    <row r="320" spans="1:1" x14ac:dyDescent="0.25">
      <c r="A320" s="24"/>
    </row>
    <row r="321" spans="1:1" x14ac:dyDescent="0.25">
      <c r="A321" s="24"/>
    </row>
    <row r="322" spans="1:1" x14ac:dyDescent="0.25">
      <c r="A322" s="24"/>
    </row>
    <row r="323" spans="1:1" x14ac:dyDescent="0.25">
      <c r="A323" s="24"/>
    </row>
    <row r="324" spans="1:1" x14ac:dyDescent="0.25">
      <c r="A324" s="24"/>
    </row>
    <row r="325" spans="1:1" x14ac:dyDescent="0.25">
      <c r="A325" s="24"/>
    </row>
    <row r="326" spans="1:1" x14ac:dyDescent="0.25">
      <c r="A326" s="24"/>
    </row>
    <row r="327" spans="1:1" x14ac:dyDescent="0.25">
      <c r="A327" s="24"/>
    </row>
    <row r="328" spans="1:1" x14ac:dyDescent="0.25">
      <c r="A328" s="24"/>
    </row>
    <row r="329" spans="1:1" x14ac:dyDescent="0.25">
      <c r="A329" s="24"/>
    </row>
    <row r="330" spans="1:1" x14ac:dyDescent="0.25">
      <c r="A330" s="24"/>
    </row>
    <row r="331" spans="1:1" x14ac:dyDescent="0.25">
      <c r="A331" s="24"/>
    </row>
    <row r="332" spans="1:1" x14ac:dyDescent="0.25">
      <c r="A332" s="24"/>
    </row>
    <row r="333" spans="1:1" x14ac:dyDescent="0.25">
      <c r="A333" s="24"/>
    </row>
    <row r="334" spans="1:1" x14ac:dyDescent="0.25">
      <c r="A334" s="24"/>
    </row>
    <row r="335" spans="1:1" x14ac:dyDescent="0.25">
      <c r="A335" s="24"/>
    </row>
    <row r="336" spans="1:1" x14ac:dyDescent="0.25">
      <c r="A336" s="24"/>
    </row>
    <row r="337" spans="1:1" x14ac:dyDescent="0.25">
      <c r="A337" s="24"/>
    </row>
    <row r="338" spans="1:1" x14ac:dyDescent="0.25">
      <c r="A338" s="24"/>
    </row>
    <row r="339" spans="1:1" x14ac:dyDescent="0.25">
      <c r="A339" s="24"/>
    </row>
    <row r="340" spans="1:1" x14ac:dyDescent="0.25">
      <c r="A340" s="24"/>
    </row>
    <row r="341" spans="1:1" x14ac:dyDescent="0.25">
      <c r="A341" s="24"/>
    </row>
    <row r="342" spans="1:1" x14ac:dyDescent="0.25">
      <c r="A342" s="24"/>
    </row>
    <row r="343" spans="1:1" x14ac:dyDescent="0.25">
      <c r="A343" s="24"/>
    </row>
    <row r="344" spans="1:1" x14ac:dyDescent="0.25">
      <c r="A344" s="24"/>
    </row>
    <row r="345" spans="1:1" x14ac:dyDescent="0.25">
      <c r="A345" s="24"/>
    </row>
    <row r="346" spans="1:1" x14ac:dyDescent="0.25">
      <c r="A346" s="24"/>
    </row>
    <row r="347" spans="1:1" x14ac:dyDescent="0.25">
      <c r="A347" s="24"/>
    </row>
    <row r="348" spans="1:1" x14ac:dyDescent="0.25">
      <c r="A348" s="24"/>
    </row>
    <row r="349" spans="1:1" x14ac:dyDescent="0.25">
      <c r="A349" s="24"/>
    </row>
    <row r="350" spans="1:1" x14ac:dyDescent="0.25">
      <c r="A350" s="24"/>
    </row>
    <row r="351" spans="1:1" x14ac:dyDescent="0.25">
      <c r="A351" s="24"/>
    </row>
    <row r="352" spans="1:1" x14ac:dyDescent="0.25">
      <c r="A352" s="24"/>
    </row>
    <row r="353" spans="1:1" x14ac:dyDescent="0.25">
      <c r="A353" s="24"/>
    </row>
    <row r="354" spans="1:1" x14ac:dyDescent="0.25">
      <c r="A354" s="24"/>
    </row>
    <row r="355" spans="1:1" x14ac:dyDescent="0.25">
      <c r="A355" s="24"/>
    </row>
    <row r="356" spans="1:1" x14ac:dyDescent="0.25">
      <c r="A356" s="24"/>
    </row>
    <row r="357" spans="1:1" x14ac:dyDescent="0.25">
      <c r="A357" s="24"/>
    </row>
    <row r="358" spans="1:1" x14ac:dyDescent="0.25">
      <c r="A358" s="24"/>
    </row>
    <row r="359" spans="1:1" x14ac:dyDescent="0.25">
      <c r="A359" s="24"/>
    </row>
    <row r="360" spans="1:1" x14ac:dyDescent="0.25">
      <c r="A360" s="24"/>
    </row>
    <row r="361" spans="1:1" x14ac:dyDescent="0.25">
      <c r="A361" s="24"/>
    </row>
    <row r="362" spans="1:1" x14ac:dyDescent="0.25">
      <c r="A362" s="24"/>
    </row>
    <row r="363" spans="1:1" x14ac:dyDescent="0.25">
      <c r="A363" s="24"/>
    </row>
    <row r="364" spans="1:1" x14ac:dyDescent="0.25">
      <c r="A364" s="24"/>
    </row>
    <row r="365" spans="1:1" x14ac:dyDescent="0.25">
      <c r="A365" s="24"/>
    </row>
    <row r="366" spans="1:1" x14ac:dyDescent="0.25">
      <c r="A366" s="24"/>
    </row>
    <row r="367" spans="1:1" x14ac:dyDescent="0.25">
      <c r="A367" s="24"/>
    </row>
    <row r="368" spans="1:1" x14ac:dyDescent="0.25">
      <c r="A368" s="24"/>
    </row>
    <row r="369" spans="1:1" x14ac:dyDescent="0.25">
      <c r="A369" s="24"/>
    </row>
    <row r="370" spans="1:1" x14ac:dyDescent="0.25">
      <c r="A370" s="24"/>
    </row>
    <row r="371" spans="1:1" x14ac:dyDescent="0.25">
      <c r="A371" s="24"/>
    </row>
    <row r="372" spans="1:1" x14ac:dyDescent="0.25">
      <c r="A372" s="24"/>
    </row>
    <row r="373" spans="1:1" x14ac:dyDescent="0.25">
      <c r="A373" s="24"/>
    </row>
    <row r="374" spans="1:1" x14ac:dyDescent="0.25">
      <c r="A374" s="24"/>
    </row>
    <row r="375" spans="1:1" x14ac:dyDescent="0.25">
      <c r="A375" s="24"/>
    </row>
    <row r="376" spans="1:1" x14ac:dyDescent="0.25">
      <c r="A376" s="24"/>
    </row>
    <row r="377" spans="1:1" x14ac:dyDescent="0.25">
      <c r="A377" s="24"/>
    </row>
    <row r="378" spans="1:1" x14ac:dyDescent="0.25">
      <c r="A378" s="24"/>
    </row>
    <row r="379" spans="1:1" x14ac:dyDescent="0.25">
      <c r="A379" s="24"/>
    </row>
    <row r="380" spans="1:1" x14ac:dyDescent="0.25">
      <c r="A380" s="24"/>
    </row>
    <row r="381" spans="1:1" x14ac:dyDescent="0.25">
      <c r="A381" s="24"/>
    </row>
    <row r="382" spans="1:1" x14ac:dyDescent="0.25">
      <c r="A382" s="24"/>
    </row>
    <row r="383" spans="1:1" x14ac:dyDescent="0.25">
      <c r="A383" s="24"/>
    </row>
    <row r="384" spans="1:1" x14ac:dyDescent="0.25">
      <c r="A384" s="24"/>
    </row>
    <row r="385" spans="1:1" x14ac:dyDescent="0.25">
      <c r="A385" s="24"/>
    </row>
    <row r="386" spans="1:1" x14ac:dyDescent="0.25">
      <c r="A386" s="24"/>
    </row>
    <row r="387" spans="1:1" x14ac:dyDescent="0.25">
      <c r="A387" s="24"/>
    </row>
    <row r="388" spans="1:1" x14ac:dyDescent="0.25">
      <c r="A388" s="24"/>
    </row>
    <row r="389" spans="1:1" x14ac:dyDescent="0.25">
      <c r="A389" s="24"/>
    </row>
    <row r="390" spans="1:1" x14ac:dyDescent="0.25">
      <c r="A390" s="24"/>
    </row>
    <row r="391" spans="1:1" x14ac:dyDescent="0.25">
      <c r="A391" s="24"/>
    </row>
    <row r="392" spans="1:1" x14ac:dyDescent="0.25">
      <c r="A392" s="24"/>
    </row>
    <row r="393" spans="1:1" x14ac:dyDescent="0.25">
      <c r="A393" s="24"/>
    </row>
    <row r="394" spans="1:1" x14ac:dyDescent="0.25">
      <c r="A394" s="24"/>
    </row>
    <row r="395" spans="1:1" x14ac:dyDescent="0.25">
      <c r="A395" s="24"/>
    </row>
    <row r="396" spans="1:1" x14ac:dyDescent="0.25">
      <c r="A396" s="24"/>
    </row>
    <row r="397" spans="1:1" x14ac:dyDescent="0.25">
      <c r="A397" s="24"/>
    </row>
    <row r="398" spans="1:1" x14ac:dyDescent="0.25">
      <c r="A398" s="24"/>
    </row>
    <row r="399" spans="1:1" x14ac:dyDescent="0.25">
      <c r="A399" s="24"/>
    </row>
    <row r="400" spans="1:1" x14ac:dyDescent="0.25">
      <c r="A400" s="24"/>
    </row>
    <row r="401" spans="1:1" x14ac:dyDescent="0.25">
      <c r="A401" s="24"/>
    </row>
    <row r="402" spans="1:1" x14ac:dyDescent="0.25">
      <c r="A402" s="24"/>
    </row>
    <row r="403" spans="1:1" x14ac:dyDescent="0.25">
      <c r="A403" s="24"/>
    </row>
    <row r="404" spans="1:1" x14ac:dyDescent="0.25">
      <c r="A404" s="24"/>
    </row>
    <row r="405" spans="1:1" x14ac:dyDescent="0.25">
      <c r="A405" s="24"/>
    </row>
    <row r="406" spans="1:1" x14ac:dyDescent="0.25">
      <c r="A406" s="24"/>
    </row>
    <row r="407" spans="1:1" x14ac:dyDescent="0.25">
      <c r="A407" s="24"/>
    </row>
    <row r="408" spans="1:1" x14ac:dyDescent="0.25">
      <c r="A408" s="24"/>
    </row>
    <row r="409" spans="1:1" x14ac:dyDescent="0.25">
      <c r="A409" s="24"/>
    </row>
    <row r="410" spans="1:1" x14ac:dyDescent="0.25">
      <c r="A410" s="24"/>
    </row>
    <row r="411" spans="1:1" x14ac:dyDescent="0.25">
      <c r="A411" s="24"/>
    </row>
    <row r="412" spans="1:1" x14ac:dyDescent="0.25">
      <c r="A412" s="24"/>
    </row>
    <row r="413" spans="1:1" x14ac:dyDescent="0.25">
      <c r="A413" s="24"/>
    </row>
    <row r="414" spans="1:1" x14ac:dyDescent="0.25">
      <c r="A414" s="24"/>
    </row>
    <row r="415" spans="1:1" x14ac:dyDescent="0.25">
      <c r="A415" s="24"/>
    </row>
    <row r="416" spans="1:1" x14ac:dyDescent="0.25">
      <c r="A416" s="24"/>
    </row>
    <row r="417" spans="1:1" x14ac:dyDescent="0.25">
      <c r="A417" s="24"/>
    </row>
    <row r="418" spans="1:1" x14ac:dyDescent="0.25">
      <c r="A418" s="24"/>
    </row>
    <row r="419" spans="1:1" x14ac:dyDescent="0.25">
      <c r="A419" s="24"/>
    </row>
    <row r="420" spans="1:1" x14ac:dyDescent="0.25">
      <c r="A420" s="24"/>
    </row>
    <row r="421" spans="1:1" x14ac:dyDescent="0.25">
      <c r="A421" s="24"/>
    </row>
    <row r="422" spans="1:1" x14ac:dyDescent="0.25">
      <c r="A422" s="24"/>
    </row>
    <row r="423" spans="1:1" x14ac:dyDescent="0.25">
      <c r="A423" s="24"/>
    </row>
    <row r="424" spans="1:1" x14ac:dyDescent="0.25">
      <c r="A424" s="24"/>
    </row>
    <row r="425" spans="1:1" x14ac:dyDescent="0.25">
      <c r="A425" s="24"/>
    </row>
    <row r="426" spans="1:1" x14ac:dyDescent="0.25">
      <c r="A426" s="24"/>
    </row>
    <row r="427" spans="1:1" x14ac:dyDescent="0.25">
      <c r="A427" s="24"/>
    </row>
    <row r="428" spans="1:1" x14ac:dyDescent="0.25">
      <c r="A428" s="24"/>
    </row>
    <row r="429" spans="1:1" x14ac:dyDescent="0.25">
      <c r="A429" s="24"/>
    </row>
    <row r="430" spans="1:1" x14ac:dyDescent="0.25">
      <c r="A430" s="24"/>
    </row>
    <row r="431" spans="1:1" x14ac:dyDescent="0.25">
      <c r="A431" s="24"/>
    </row>
    <row r="432" spans="1:1" x14ac:dyDescent="0.25">
      <c r="A432" s="24"/>
    </row>
    <row r="433" spans="1:1" x14ac:dyDescent="0.25">
      <c r="A433" s="24"/>
    </row>
    <row r="434" spans="1:1" x14ac:dyDescent="0.25">
      <c r="A434" s="24"/>
    </row>
    <row r="435" spans="1:1" x14ac:dyDescent="0.25">
      <c r="A435" s="24"/>
    </row>
    <row r="436" spans="1:1" x14ac:dyDescent="0.25">
      <c r="A436" s="24"/>
    </row>
    <row r="437" spans="1:1" x14ac:dyDescent="0.25">
      <c r="A437" s="24"/>
    </row>
    <row r="438" spans="1:1" x14ac:dyDescent="0.25">
      <c r="A438" s="24"/>
    </row>
    <row r="439" spans="1:1" x14ac:dyDescent="0.25">
      <c r="A439" s="24"/>
    </row>
    <row r="440" spans="1:1" x14ac:dyDescent="0.25">
      <c r="A440" s="24"/>
    </row>
    <row r="441" spans="1:1" x14ac:dyDescent="0.25">
      <c r="A441" s="24"/>
    </row>
    <row r="442" spans="1:1" x14ac:dyDescent="0.25">
      <c r="A442" s="24"/>
    </row>
    <row r="443" spans="1:1" x14ac:dyDescent="0.25">
      <c r="A443" s="24"/>
    </row>
    <row r="444" spans="1:1" x14ac:dyDescent="0.25">
      <c r="A444" s="24"/>
    </row>
    <row r="445" spans="1:1" x14ac:dyDescent="0.25">
      <c r="A445" s="24"/>
    </row>
    <row r="446" spans="1:1" x14ac:dyDescent="0.25">
      <c r="A446" s="24"/>
    </row>
    <row r="447" spans="1:1" x14ac:dyDescent="0.25">
      <c r="A447" s="24"/>
    </row>
    <row r="448" spans="1:1" x14ac:dyDescent="0.25">
      <c r="A448" s="24"/>
    </row>
    <row r="449" spans="1:1" x14ac:dyDescent="0.25">
      <c r="A449" s="24"/>
    </row>
    <row r="450" spans="1:1" x14ac:dyDescent="0.25">
      <c r="A450" s="24"/>
    </row>
    <row r="451" spans="1:1" x14ac:dyDescent="0.25">
      <c r="A451" s="24"/>
    </row>
    <row r="452" spans="1:1" x14ac:dyDescent="0.25">
      <c r="A452" s="24"/>
    </row>
    <row r="453" spans="1:1" x14ac:dyDescent="0.25">
      <c r="A453" s="24"/>
    </row>
    <row r="454" spans="1:1" x14ac:dyDescent="0.25">
      <c r="A454" s="24"/>
    </row>
    <row r="455" spans="1:1" x14ac:dyDescent="0.25">
      <c r="A455" s="24"/>
    </row>
    <row r="456" spans="1:1" x14ac:dyDescent="0.25">
      <c r="A456" s="24"/>
    </row>
    <row r="457" spans="1:1" x14ac:dyDescent="0.25">
      <c r="A457" s="24"/>
    </row>
    <row r="458" spans="1:1" x14ac:dyDescent="0.25">
      <c r="A458" s="24"/>
    </row>
    <row r="459" spans="1:1" x14ac:dyDescent="0.25">
      <c r="A459" s="24"/>
    </row>
    <row r="460" spans="1:1" x14ac:dyDescent="0.25">
      <c r="A460" s="24"/>
    </row>
    <row r="461" spans="1:1" x14ac:dyDescent="0.25">
      <c r="A461" s="24"/>
    </row>
    <row r="462" spans="1:1" x14ac:dyDescent="0.25">
      <c r="A462" s="24"/>
    </row>
    <row r="463" spans="1:1" x14ac:dyDescent="0.25">
      <c r="A463" s="24"/>
    </row>
    <row r="464" spans="1:1" x14ac:dyDescent="0.25">
      <c r="A464" s="24"/>
    </row>
    <row r="465" spans="1:1" x14ac:dyDescent="0.25">
      <c r="A465" s="24"/>
    </row>
    <row r="466" spans="1:1" x14ac:dyDescent="0.25">
      <c r="A466" s="24"/>
    </row>
    <row r="467" spans="1:1" x14ac:dyDescent="0.25">
      <c r="A467" s="24"/>
    </row>
    <row r="468" spans="1:1" x14ac:dyDescent="0.25">
      <c r="A468" s="24"/>
    </row>
    <row r="469" spans="1:1" x14ac:dyDescent="0.25">
      <c r="A469" s="24"/>
    </row>
    <row r="470" spans="1:1" x14ac:dyDescent="0.25">
      <c r="A470" s="24"/>
    </row>
    <row r="471" spans="1:1" x14ac:dyDescent="0.25">
      <c r="A471" s="24"/>
    </row>
    <row r="472" spans="1:1" x14ac:dyDescent="0.25">
      <c r="A472" s="24"/>
    </row>
    <row r="473" spans="1:1" x14ac:dyDescent="0.25">
      <c r="A473" s="24"/>
    </row>
    <row r="474" spans="1:1" x14ac:dyDescent="0.25">
      <c r="A474" s="24"/>
    </row>
    <row r="475" spans="1:1" x14ac:dyDescent="0.25">
      <c r="A475" s="24"/>
    </row>
    <row r="476" spans="1:1" x14ac:dyDescent="0.25">
      <c r="A476" s="24"/>
    </row>
    <row r="477" spans="1:1" x14ac:dyDescent="0.25">
      <c r="A477" s="24"/>
    </row>
    <row r="478" spans="1:1" x14ac:dyDescent="0.25">
      <c r="A478" s="24"/>
    </row>
    <row r="479" spans="1:1" x14ac:dyDescent="0.25">
      <c r="A479" s="24"/>
    </row>
    <row r="480" spans="1:1" x14ac:dyDescent="0.25">
      <c r="A480" s="24"/>
    </row>
    <row r="481" spans="1:1" x14ac:dyDescent="0.25">
      <c r="A481" s="24"/>
    </row>
    <row r="482" spans="1:1" x14ac:dyDescent="0.25">
      <c r="A482" s="24"/>
    </row>
    <row r="483" spans="1:1" x14ac:dyDescent="0.25">
      <c r="A483" s="24"/>
    </row>
    <row r="484" spans="1:1" x14ac:dyDescent="0.25">
      <c r="A484" s="24"/>
    </row>
    <row r="485" spans="1:1" x14ac:dyDescent="0.25">
      <c r="A485" s="24"/>
    </row>
    <row r="486" spans="1:1" x14ac:dyDescent="0.25">
      <c r="A486" s="24"/>
    </row>
    <row r="487" spans="1:1" x14ac:dyDescent="0.25">
      <c r="A487" s="24"/>
    </row>
    <row r="488" spans="1:1" x14ac:dyDescent="0.25">
      <c r="A488" s="24"/>
    </row>
    <row r="489" spans="1:1" x14ac:dyDescent="0.25">
      <c r="A489" s="24"/>
    </row>
    <row r="490" spans="1:1" x14ac:dyDescent="0.25">
      <c r="A490" s="24"/>
    </row>
    <row r="491" spans="1:1" x14ac:dyDescent="0.25">
      <c r="A491" s="24"/>
    </row>
    <row r="492" spans="1:1" x14ac:dyDescent="0.25">
      <c r="A492" s="24"/>
    </row>
    <row r="493" spans="1:1" x14ac:dyDescent="0.25">
      <c r="A493" s="24"/>
    </row>
    <row r="494" spans="1:1" x14ac:dyDescent="0.25">
      <c r="A494" s="24"/>
    </row>
    <row r="495" spans="1:1" x14ac:dyDescent="0.25">
      <c r="A495" s="24"/>
    </row>
    <row r="496" spans="1:1" x14ac:dyDescent="0.25">
      <c r="A496" s="24"/>
    </row>
    <row r="497" spans="1:1" x14ac:dyDescent="0.25">
      <c r="A497" s="24"/>
    </row>
    <row r="498" spans="1:1" x14ac:dyDescent="0.25">
      <c r="A498" s="24"/>
    </row>
    <row r="499" spans="1:1" x14ac:dyDescent="0.25">
      <c r="A499" s="24"/>
    </row>
    <row r="500" spans="1:1" x14ac:dyDescent="0.25">
      <c r="A500" s="24"/>
    </row>
    <row r="501" spans="1:1" x14ac:dyDescent="0.25">
      <c r="A501" s="24"/>
    </row>
    <row r="502" spans="1:1" x14ac:dyDescent="0.25">
      <c r="A502" s="24"/>
    </row>
    <row r="503" spans="1:1" x14ac:dyDescent="0.25">
      <c r="A503" s="24"/>
    </row>
    <row r="504" spans="1:1" x14ac:dyDescent="0.25">
      <c r="A504" s="24"/>
    </row>
    <row r="505" spans="1:1" x14ac:dyDescent="0.25">
      <c r="A505" s="24"/>
    </row>
    <row r="506" spans="1:1" x14ac:dyDescent="0.25">
      <c r="A506" s="24"/>
    </row>
    <row r="507" spans="1:1" x14ac:dyDescent="0.25">
      <c r="A507" s="24"/>
    </row>
    <row r="508" spans="1:1" x14ac:dyDescent="0.25">
      <c r="A508" s="24"/>
    </row>
    <row r="509" spans="1:1" x14ac:dyDescent="0.25">
      <c r="A509" s="24"/>
    </row>
    <row r="510" spans="1:1" x14ac:dyDescent="0.25">
      <c r="A510" s="24"/>
    </row>
    <row r="511" spans="1:1" x14ac:dyDescent="0.25">
      <c r="A511" s="24"/>
    </row>
    <row r="512" spans="1:1" x14ac:dyDescent="0.25">
      <c r="A512" s="24"/>
    </row>
    <row r="513" spans="1:1" x14ac:dyDescent="0.25">
      <c r="A513" s="24"/>
    </row>
    <row r="514" spans="1:1" x14ac:dyDescent="0.25">
      <c r="A514" s="24"/>
    </row>
    <row r="515" spans="1:1" x14ac:dyDescent="0.25">
      <c r="A515" s="24"/>
    </row>
    <row r="516" spans="1:1" x14ac:dyDescent="0.25">
      <c r="A516" s="24"/>
    </row>
    <row r="517" spans="1:1" x14ac:dyDescent="0.25">
      <c r="A517" s="24"/>
    </row>
    <row r="518" spans="1:1" x14ac:dyDescent="0.25">
      <c r="A518" s="24"/>
    </row>
    <row r="519" spans="1:1" x14ac:dyDescent="0.25">
      <c r="A519" s="24"/>
    </row>
    <row r="520" spans="1:1" x14ac:dyDescent="0.25">
      <c r="A520" s="24"/>
    </row>
    <row r="521" spans="1:1" x14ac:dyDescent="0.25">
      <c r="A521" s="24"/>
    </row>
    <row r="522" spans="1:1" x14ac:dyDescent="0.25">
      <c r="A522" s="24"/>
    </row>
    <row r="523" spans="1:1" x14ac:dyDescent="0.25">
      <c r="A523" s="24"/>
    </row>
    <row r="524" spans="1:1" x14ac:dyDescent="0.25">
      <c r="A524" s="24"/>
    </row>
    <row r="525" spans="1:1" x14ac:dyDescent="0.25">
      <c r="A525" s="24"/>
    </row>
    <row r="526" spans="1:1" x14ac:dyDescent="0.25">
      <c r="A526" s="24"/>
    </row>
    <row r="527" spans="1:1" x14ac:dyDescent="0.25">
      <c r="A527" s="24"/>
    </row>
    <row r="528" spans="1:1" x14ac:dyDescent="0.25">
      <c r="A528" s="24"/>
    </row>
    <row r="529" spans="1:1" x14ac:dyDescent="0.25">
      <c r="A529" s="24"/>
    </row>
    <row r="530" spans="1:1" x14ac:dyDescent="0.25">
      <c r="A530" s="24"/>
    </row>
    <row r="531" spans="1:1" x14ac:dyDescent="0.25">
      <c r="A531" s="24"/>
    </row>
    <row r="532" spans="1:1" x14ac:dyDescent="0.25">
      <c r="A532" s="24"/>
    </row>
    <row r="533" spans="1:1" x14ac:dyDescent="0.25">
      <c r="A533" s="24"/>
    </row>
    <row r="534" spans="1:1" x14ac:dyDescent="0.25">
      <c r="A534" s="24"/>
    </row>
    <row r="535" spans="1:1" x14ac:dyDescent="0.25">
      <c r="A535" s="24"/>
    </row>
    <row r="536" spans="1:1" x14ac:dyDescent="0.25">
      <c r="A536" s="24"/>
    </row>
    <row r="537" spans="1:1" x14ac:dyDescent="0.25">
      <c r="A537" s="24"/>
    </row>
    <row r="538" spans="1:1" x14ac:dyDescent="0.25">
      <c r="A538" s="24"/>
    </row>
    <row r="539" spans="1:1" x14ac:dyDescent="0.25">
      <c r="A539" s="24"/>
    </row>
    <row r="540" spans="1:1" x14ac:dyDescent="0.25">
      <c r="A540" s="24"/>
    </row>
    <row r="541" spans="1:1" x14ac:dyDescent="0.25">
      <c r="A541" s="24"/>
    </row>
    <row r="542" spans="1:1" x14ac:dyDescent="0.25">
      <c r="A542" s="24"/>
    </row>
    <row r="543" spans="1:1" x14ac:dyDescent="0.25">
      <c r="A543" s="24"/>
    </row>
    <row r="544" spans="1:1" x14ac:dyDescent="0.25">
      <c r="A544" s="24"/>
    </row>
    <row r="545" spans="1:1" x14ac:dyDescent="0.25">
      <c r="A545" s="24"/>
    </row>
    <row r="546" spans="1:1" x14ac:dyDescent="0.25">
      <c r="A546" s="24"/>
    </row>
    <row r="547" spans="1:1" x14ac:dyDescent="0.25">
      <c r="A547" s="24"/>
    </row>
    <row r="548" spans="1:1" x14ac:dyDescent="0.25">
      <c r="A548" s="24"/>
    </row>
    <row r="549" spans="1:1" x14ac:dyDescent="0.25">
      <c r="A549" s="24"/>
    </row>
    <row r="550" spans="1:1" x14ac:dyDescent="0.25">
      <c r="A550" s="24"/>
    </row>
    <row r="551" spans="1:1" x14ac:dyDescent="0.25">
      <c r="A551" s="24"/>
    </row>
    <row r="552" spans="1:1" x14ac:dyDescent="0.25">
      <c r="A552" s="24"/>
    </row>
    <row r="553" spans="1:1" x14ac:dyDescent="0.25">
      <c r="A553" s="24"/>
    </row>
    <row r="554" spans="1:1" x14ac:dyDescent="0.25">
      <c r="A554" s="24"/>
    </row>
    <row r="555" spans="1:1" x14ac:dyDescent="0.25">
      <c r="A555" s="24"/>
    </row>
    <row r="556" spans="1:1" x14ac:dyDescent="0.25">
      <c r="A556" s="24"/>
    </row>
    <row r="557" spans="1:1" x14ac:dyDescent="0.25">
      <c r="A557" s="24"/>
    </row>
    <row r="558" spans="1:1" x14ac:dyDescent="0.25">
      <c r="A558" s="24"/>
    </row>
    <row r="559" spans="1:1" x14ac:dyDescent="0.25">
      <c r="A559" s="24"/>
    </row>
    <row r="560" spans="1:1" x14ac:dyDescent="0.25">
      <c r="A560" s="24"/>
    </row>
    <row r="561" spans="1:1" x14ac:dyDescent="0.25">
      <c r="A561" s="24"/>
    </row>
    <row r="562" spans="1:1" x14ac:dyDescent="0.25">
      <c r="A562" s="24"/>
    </row>
    <row r="563" spans="1:1" x14ac:dyDescent="0.25">
      <c r="A563" s="24"/>
    </row>
    <row r="564" spans="1:1" x14ac:dyDescent="0.25">
      <c r="A564" s="24"/>
    </row>
    <row r="565" spans="1:1" x14ac:dyDescent="0.25">
      <c r="A565" s="24"/>
    </row>
    <row r="566" spans="1:1" x14ac:dyDescent="0.25">
      <c r="A566" s="24"/>
    </row>
    <row r="567" spans="1:1" x14ac:dyDescent="0.25">
      <c r="A567" s="24"/>
    </row>
    <row r="568" spans="1:1" x14ac:dyDescent="0.25">
      <c r="A568" s="24"/>
    </row>
    <row r="569" spans="1:1" x14ac:dyDescent="0.25">
      <c r="A569" s="24"/>
    </row>
    <row r="570" spans="1:1" x14ac:dyDescent="0.25">
      <c r="A570" s="24"/>
    </row>
    <row r="571" spans="1:1" x14ac:dyDescent="0.25">
      <c r="A571" s="24"/>
    </row>
    <row r="572" spans="1:1" x14ac:dyDescent="0.25">
      <c r="A572" s="24"/>
    </row>
    <row r="573" spans="1:1" x14ac:dyDescent="0.25">
      <c r="A573" s="24"/>
    </row>
    <row r="574" spans="1:1" x14ac:dyDescent="0.25">
      <c r="A574" s="24"/>
    </row>
    <row r="575" spans="1:1" x14ac:dyDescent="0.25">
      <c r="A575" s="24"/>
    </row>
    <row r="576" spans="1:1" x14ac:dyDescent="0.25">
      <c r="A576" s="24"/>
    </row>
    <row r="577" spans="1:1" x14ac:dyDescent="0.25">
      <c r="A577" s="24"/>
    </row>
    <row r="578" spans="1:1" x14ac:dyDescent="0.25">
      <c r="A578" s="24"/>
    </row>
    <row r="579" spans="1:1" x14ac:dyDescent="0.25">
      <c r="A579" s="24"/>
    </row>
    <row r="580" spans="1:1" x14ac:dyDescent="0.25">
      <c r="A580" s="24"/>
    </row>
    <row r="581" spans="1:1" x14ac:dyDescent="0.25">
      <c r="A581" s="24"/>
    </row>
    <row r="582" spans="1:1" x14ac:dyDescent="0.25">
      <c r="A582" s="24"/>
    </row>
    <row r="583" spans="1:1" x14ac:dyDescent="0.25">
      <c r="A583" s="24"/>
    </row>
    <row r="584" spans="1:1" x14ac:dyDescent="0.25">
      <c r="A584" s="24"/>
    </row>
    <row r="585" spans="1:1" x14ac:dyDescent="0.25">
      <c r="A585" s="24"/>
    </row>
    <row r="586" spans="1:1" x14ac:dyDescent="0.25">
      <c r="A586" s="24"/>
    </row>
    <row r="587" spans="1:1" x14ac:dyDescent="0.25">
      <c r="A587" s="24"/>
    </row>
    <row r="588" spans="1:1" x14ac:dyDescent="0.25">
      <c r="A588" s="24"/>
    </row>
    <row r="589" spans="1:1" x14ac:dyDescent="0.25">
      <c r="A589" s="24"/>
    </row>
    <row r="590" spans="1:1" x14ac:dyDescent="0.25">
      <c r="A590" s="24"/>
    </row>
    <row r="591" spans="1:1" x14ac:dyDescent="0.25">
      <c r="A591" s="24"/>
    </row>
    <row r="592" spans="1:1" x14ac:dyDescent="0.25">
      <c r="A592" s="24"/>
    </row>
    <row r="593" spans="1:1" x14ac:dyDescent="0.25">
      <c r="A593" s="24"/>
    </row>
    <row r="594" spans="1:1" x14ac:dyDescent="0.25">
      <c r="A594" s="24"/>
    </row>
    <row r="595" spans="1:1" x14ac:dyDescent="0.25">
      <c r="A595" s="24"/>
    </row>
    <row r="596" spans="1:1" x14ac:dyDescent="0.25">
      <c r="A596" s="24"/>
    </row>
    <row r="597" spans="1:1" x14ac:dyDescent="0.25">
      <c r="A597" s="24"/>
    </row>
    <row r="598" spans="1:1" x14ac:dyDescent="0.25">
      <c r="A598" s="24"/>
    </row>
    <row r="599" spans="1:1" x14ac:dyDescent="0.25">
      <c r="A599" s="24"/>
    </row>
    <row r="600" spans="1:1" x14ac:dyDescent="0.25">
      <c r="A600" s="24"/>
    </row>
    <row r="601" spans="1:1" x14ac:dyDescent="0.25">
      <c r="A601" s="24"/>
    </row>
    <row r="602" spans="1:1" x14ac:dyDescent="0.25">
      <c r="A602" s="24"/>
    </row>
    <row r="603" spans="1:1" x14ac:dyDescent="0.25">
      <c r="A603" s="24"/>
    </row>
    <row r="604" spans="1:1" x14ac:dyDescent="0.25">
      <c r="A604" s="24"/>
    </row>
    <row r="605" spans="1:1" x14ac:dyDescent="0.25">
      <c r="A605" s="24"/>
    </row>
    <row r="606" spans="1:1" x14ac:dyDescent="0.25">
      <c r="A606" s="24"/>
    </row>
    <row r="607" spans="1:1" x14ac:dyDescent="0.25">
      <c r="A607" s="24"/>
    </row>
    <row r="608" spans="1:1" x14ac:dyDescent="0.25">
      <c r="A608" s="24"/>
    </row>
    <row r="609" spans="1:1" x14ac:dyDescent="0.25">
      <c r="A609" s="24"/>
    </row>
    <row r="610" spans="1:1" x14ac:dyDescent="0.25">
      <c r="A610" s="24"/>
    </row>
    <row r="611" spans="1:1" x14ac:dyDescent="0.25">
      <c r="A611" s="24"/>
    </row>
    <row r="612" spans="1:1" x14ac:dyDescent="0.25">
      <c r="A612" s="24"/>
    </row>
    <row r="613" spans="1:1" x14ac:dyDescent="0.25">
      <c r="A613" s="24"/>
    </row>
    <row r="614" spans="1:1" x14ac:dyDescent="0.25">
      <c r="A614" s="24"/>
    </row>
    <row r="615" spans="1:1" x14ac:dyDescent="0.25">
      <c r="A615" s="24"/>
    </row>
    <row r="616" spans="1:1" x14ac:dyDescent="0.25">
      <c r="A616" s="24"/>
    </row>
    <row r="617" spans="1:1" x14ac:dyDescent="0.25">
      <c r="A617" s="24"/>
    </row>
    <row r="618" spans="1:1" x14ac:dyDescent="0.25">
      <c r="A618" s="24"/>
    </row>
    <row r="619" spans="1:1" x14ac:dyDescent="0.25">
      <c r="A619" s="24"/>
    </row>
    <row r="620" spans="1:1" x14ac:dyDescent="0.25">
      <c r="A620" s="24"/>
    </row>
    <row r="621" spans="1:1" x14ac:dyDescent="0.25">
      <c r="A621" s="24"/>
    </row>
    <row r="622" spans="1:1" x14ac:dyDescent="0.25">
      <c r="A622" s="24"/>
    </row>
    <row r="623" spans="1:1" x14ac:dyDescent="0.25">
      <c r="A623" s="24"/>
    </row>
    <row r="624" spans="1:1" x14ac:dyDescent="0.25">
      <c r="A624" s="24"/>
    </row>
    <row r="625" spans="1:1" x14ac:dyDescent="0.25">
      <c r="A625" s="24"/>
    </row>
    <row r="626" spans="1:1" x14ac:dyDescent="0.25">
      <c r="A626" s="24"/>
    </row>
    <row r="627" spans="1:1" x14ac:dyDescent="0.25">
      <c r="A627" s="24"/>
    </row>
    <row r="628" spans="1:1" x14ac:dyDescent="0.25">
      <c r="A628" s="24"/>
    </row>
    <row r="629" spans="1:1" x14ac:dyDescent="0.25">
      <c r="A629" s="24"/>
    </row>
    <row r="630" spans="1:1" x14ac:dyDescent="0.25">
      <c r="A630" s="24"/>
    </row>
    <row r="631" spans="1:1" x14ac:dyDescent="0.25">
      <c r="A631" s="24"/>
    </row>
    <row r="632" spans="1:1" x14ac:dyDescent="0.25">
      <c r="A632" s="24"/>
    </row>
    <row r="633" spans="1:1" x14ac:dyDescent="0.25">
      <c r="A633" s="24"/>
    </row>
    <row r="634" spans="1:1" x14ac:dyDescent="0.25">
      <c r="A634" s="24"/>
    </row>
    <row r="635" spans="1:1" x14ac:dyDescent="0.25">
      <c r="A635" s="24"/>
    </row>
    <row r="636" spans="1:1" x14ac:dyDescent="0.25">
      <c r="A636" s="24"/>
    </row>
    <row r="637" spans="1:1" x14ac:dyDescent="0.25">
      <c r="A637" s="24"/>
    </row>
    <row r="638" spans="1:1" x14ac:dyDescent="0.25">
      <c r="A638" s="24"/>
    </row>
    <row r="639" spans="1:1" x14ac:dyDescent="0.25">
      <c r="A639" s="24"/>
    </row>
    <row r="640" spans="1:1" x14ac:dyDescent="0.25">
      <c r="A640" s="24"/>
    </row>
    <row r="641" spans="1:1" x14ac:dyDescent="0.25">
      <c r="A641" s="24"/>
    </row>
    <row r="642" spans="1:1" x14ac:dyDescent="0.25">
      <c r="A642" s="24"/>
    </row>
    <row r="643" spans="1:1" x14ac:dyDescent="0.25">
      <c r="A643" s="24"/>
    </row>
    <row r="644" spans="1:1" x14ac:dyDescent="0.25">
      <c r="A644" s="24"/>
    </row>
    <row r="645" spans="1:1" x14ac:dyDescent="0.25">
      <c r="A645" s="24"/>
    </row>
    <row r="646" spans="1:1" x14ac:dyDescent="0.25">
      <c r="A646" s="24"/>
    </row>
    <row r="647" spans="1:1" x14ac:dyDescent="0.25">
      <c r="A647" s="24"/>
    </row>
    <row r="648" spans="1:1" x14ac:dyDescent="0.25">
      <c r="A648" s="24"/>
    </row>
    <row r="649" spans="1:1" x14ac:dyDescent="0.25">
      <c r="A649" s="24"/>
    </row>
    <row r="650" spans="1:1" x14ac:dyDescent="0.25">
      <c r="A650" s="24"/>
    </row>
    <row r="651" spans="1:1" x14ac:dyDescent="0.25">
      <c r="A651" s="24"/>
    </row>
    <row r="652" spans="1:1" x14ac:dyDescent="0.25">
      <c r="A652" s="24"/>
    </row>
    <row r="653" spans="1:1" x14ac:dyDescent="0.25">
      <c r="A653" s="24"/>
    </row>
    <row r="654" spans="1:1" x14ac:dyDescent="0.25">
      <c r="A654" s="24"/>
    </row>
    <row r="655" spans="1:1" x14ac:dyDescent="0.25">
      <c r="A655" s="24"/>
    </row>
    <row r="656" spans="1:1" x14ac:dyDescent="0.25">
      <c r="A656" s="24"/>
    </row>
    <row r="657" spans="1:1" x14ac:dyDescent="0.25">
      <c r="A657" s="24"/>
    </row>
    <row r="658" spans="1:1" x14ac:dyDescent="0.25">
      <c r="A658" s="24"/>
    </row>
    <row r="659" spans="1:1" x14ac:dyDescent="0.25">
      <c r="A659" s="24"/>
    </row>
    <row r="660" spans="1:1" x14ac:dyDescent="0.25">
      <c r="A660" s="24"/>
    </row>
    <row r="661" spans="1:1" x14ac:dyDescent="0.25">
      <c r="A661" s="24"/>
    </row>
    <row r="662" spans="1:1" x14ac:dyDescent="0.25">
      <c r="A662" s="24"/>
    </row>
    <row r="663" spans="1:1" x14ac:dyDescent="0.25">
      <c r="A663" s="24"/>
    </row>
    <row r="664" spans="1:1" x14ac:dyDescent="0.25">
      <c r="A664" s="24"/>
    </row>
    <row r="665" spans="1:1" x14ac:dyDescent="0.25">
      <c r="A665" s="24"/>
    </row>
    <row r="666" spans="1:1" x14ac:dyDescent="0.25">
      <c r="A666" s="24"/>
    </row>
    <row r="667" spans="1:1" x14ac:dyDescent="0.25">
      <c r="A667" s="24"/>
    </row>
    <row r="668" spans="1:1" x14ac:dyDescent="0.25">
      <c r="A668" s="24"/>
    </row>
    <row r="669" spans="1:1" x14ac:dyDescent="0.25">
      <c r="A669" s="24"/>
    </row>
    <row r="670" spans="1:1" x14ac:dyDescent="0.25">
      <c r="A670" s="24"/>
    </row>
    <row r="671" spans="1:1" x14ac:dyDescent="0.25">
      <c r="A671" s="24"/>
    </row>
    <row r="672" spans="1:1" x14ac:dyDescent="0.25">
      <c r="A672" s="24"/>
    </row>
    <row r="673" spans="1:1" x14ac:dyDescent="0.25">
      <c r="A673" s="24"/>
    </row>
    <row r="674" spans="1:1" x14ac:dyDescent="0.25">
      <c r="A674" s="24"/>
    </row>
    <row r="675" spans="1:1" x14ac:dyDescent="0.25">
      <c r="A675" s="24"/>
    </row>
    <row r="676" spans="1:1" x14ac:dyDescent="0.25">
      <c r="A676" s="24"/>
    </row>
    <row r="677" spans="1:1" x14ac:dyDescent="0.25">
      <c r="A677" s="24"/>
    </row>
    <row r="678" spans="1:1" x14ac:dyDescent="0.25">
      <c r="A678" s="24"/>
    </row>
    <row r="679" spans="1:1" x14ac:dyDescent="0.25">
      <c r="A679" s="24"/>
    </row>
    <row r="680" spans="1:1" x14ac:dyDescent="0.25">
      <c r="A680" s="24"/>
    </row>
    <row r="681" spans="1:1" x14ac:dyDescent="0.25">
      <c r="A681" s="24"/>
    </row>
    <row r="682" spans="1:1" x14ac:dyDescent="0.25">
      <c r="A682" s="24"/>
    </row>
    <row r="683" spans="1:1" x14ac:dyDescent="0.25">
      <c r="A683" s="24"/>
    </row>
    <row r="684" spans="1:1" x14ac:dyDescent="0.25">
      <c r="A684" s="24"/>
    </row>
    <row r="685" spans="1:1" x14ac:dyDescent="0.25">
      <c r="A685" s="24"/>
    </row>
    <row r="686" spans="1:1" x14ac:dyDescent="0.25">
      <c r="A686" s="24"/>
    </row>
    <row r="687" spans="1:1" x14ac:dyDescent="0.25">
      <c r="A687" s="24"/>
    </row>
    <row r="688" spans="1:1" x14ac:dyDescent="0.25">
      <c r="A688" s="24"/>
    </row>
    <row r="689" spans="1:1" x14ac:dyDescent="0.25">
      <c r="A689" s="24"/>
    </row>
    <row r="690" spans="1:1" x14ac:dyDescent="0.25">
      <c r="A690" s="24"/>
    </row>
    <row r="691" spans="1:1" x14ac:dyDescent="0.25">
      <c r="A691" s="24"/>
    </row>
    <row r="692" spans="1:1" x14ac:dyDescent="0.25">
      <c r="A692" s="24"/>
    </row>
    <row r="693" spans="1:1" x14ac:dyDescent="0.25">
      <c r="A693" s="24"/>
    </row>
    <row r="694" spans="1:1" x14ac:dyDescent="0.25">
      <c r="A694" s="24"/>
    </row>
    <row r="695" spans="1:1" x14ac:dyDescent="0.25">
      <c r="A695" s="24"/>
    </row>
    <row r="696" spans="1:1" x14ac:dyDescent="0.25">
      <c r="A696" s="24"/>
    </row>
    <row r="697" spans="1:1" x14ac:dyDescent="0.25">
      <c r="A697" s="24"/>
    </row>
    <row r="698" spans="1:1" x14ac:dyDescent="0.25">
      <c r="A698" s="24"/>
    </row>
    <row r="699" spans="1:1" x14ac:dyDescent="0.25">
      <c r="A699" s="24"/>
    </row>
    <row r="700" spans="1:1" x14ac:dyDescent="0.25">
      <c r="A700" s="24"/>
    </row>
    <row r="701" spans="1:1" x14ac:dyDescent="0.25">
      <c r="A701" s="24"/>
    </row>
    <row r="702" spans="1:1" x14ac:dyDescent="0.25">
      <c r="A702" s="24"/>
    </row>
    <row r="703" spans="1:1" x14ac:dyDescent="0.25">
      <c r="A703" s="24"/>
    </row>
    <row r="704" spans="1:1" x14ac:dyDescent="0.25">
      <c r="A704" s="24"/>
    </row>
    <row r="705" spans="1:1" x14ac:dyDescent="0.25">
      <c r="A705" s="24"/>
    </row>
    <row r="706" spans="1:1" x14ac:dyDescent="0.25">
      <c r="A706" s="24"/>
    </row>
    <row r="707" spans="1:1" x14ac:dyDescent="0.25">
      <c r="A707" s="24"/>
    </row>
    <row r="708" spans="1:1" x14ac:dyDescent="0.25">
      <c r="A708" s="24"/>
    </row>
    <row r="709" spans="1:1" x14ac:dyDescent="0.25">
      <c r="A709" s="24"/>
    </row>
    <row r="710" spans="1:1" x14ac:dyDescent="0.25">
      <c r="A710" s="24"/>
    </row>
    <row r="711" spans="1:1" x14ac:dyDescent="0.25">
      <c r="A711" s="24"/>
    </row>
    <row r="712" spans="1:1" x14ac:dyDescent="0.25">
      <c r="A712" s="24"/>
    </row>
    <row r="713" spans="1:1" x14ac:dyDescent="0.25">
      <c r="A713" s="24"/>
    </row>
    <row r="714" spans="1:1" x14ac:dyDescent="0.25">
      <c r="A714" s="24"/>
    </row>
    <row r="715" spans="1:1" x14ac:dyDescent="0.25">
      <c r="A715" s="24"/>
    </row>
    <row r="716" spans="1:1" x14ac:dyDescent="0.25">
      <c r="A716" s="24"/>
    </row>
    <row r="717" spans="1:1" x14ac:dyDescent="0.25">
      <c r="A717" s="24"/>
    </row>
    <row r="718" spans="1:1" x14ac:dyDescent="0.25">
      <c r="A718" s="24"/>
    </row>
    <row r="719" spans="1:1" x14ac:dyDescent="0.25">
      <c r="A719" s="24"/>
    </row>
    <row r="720" spans="1:1" x14ac:dyDescent="0.25">
      <c r="A720" s="24"/>
    </row>
    <row r="721" spans="1:1" x14ac:dyDescent="0.25">
      <c r="A721" s="24"/>
    </row>
    <row r="722" spans="1:1" x14ac:dyDescent="0.25">
      <c r="A722" s="24"/>
    </row>
    <row r="723" spans="1:1" x14ac:dyDescent="0.25">
      <c r="A723" s="24"/>
    </row>
    <row r="724" spans="1:1" x14ac:dyDescent="0.25">
      <c r="A724" s="24"/>
    </row>
    <row r="725" spans="1:1" x14ac:dyDescent="0.25">
      <c r="A725" s="24"/>
    </row>
    <row r="726" spans="1:1" x14ac:dyDescent="0.25">
      <c r="A726" s="24"/>
    </row>
    <row r="727" spans="1:1" x14ac:dyDescent="0.25">
      <c r="A727" s="24"/>
    </row>
    <row r="728" spans="1:1" x14ac:dyDescent="0.25">
      <c r="A728" s="24"/>
    </row>
    <row r="729" spans="1:1" x14ac:dyDescent="0.25">
      <c r="A729" s="24"/>
    </row>
    <row r="730" spans="1:1" x14ac:dyDescent="0.25">
      <c r="A730" s="24"/>
    </row>
    <row r="731" spans="1:1" x14ac:dyDescent="0.25">
      <c r="A731" s="24"/>
    </row>
    <row r="732" spans="1:1" x14ac:dyDescent="0.25">
      <c r="A732" s="24"/>
    </row>
    <row r="733" spans="1:1" x14ac:dyDescent="0.25">
      <c r="A733" s="24"/>
    </row>
    <row r="734" spans="1:1" x14ac:dyDescent="0.25">
      <c r="A734" s="24"/>
    </row>
    <row r="735" spans="1:1" x14ac:dyDescent="0.25">
      <c r="A735" s="24"/>
    </row>
    <row r="736" spans="1:1" x14ac:dyDescent="0.25">
      <c r="A736" s="24"/>
    </row>
    <row r="737" spans="1:1" x14ac:dyDescent="0.25">
      <c r="A737" s="24"/>
    </row>
    <row r="738" spans="1:1" x14ac:dyDescent="0.25">
      <c r="A738" s="24"/>
    </row>
    <row r="739" spans="1:1" x14ac:dyDescent="0.25">
      <c r="A739" s="24"/>
    </row>
    <row r="740" spans="1:1" x14ac:dyDescent="0.25">
      <c r="A740" s="24"/>
    </row>
    <row r="741" spans="1:1" x14ac:dyDescent="0.25">
      <c r="A741" s="24"/>
    </row>
    <row r="742" spans="1:1" x14ac:dyDescent="0.25">
      <c r="A742" s="24"/>
    </row>
    <row r="743" spans="1:1" x14ac:dyDescent="0.25">
      <c r="A743" s="24"/>
    </row>
    <row r="744" spans="1:1" x14ac:dyDescent="0.25">
      <c r="A744" s="24"/>
    </row>
    <row r="745" spans="1:1" x14ac:dyDescent="0.25">
      <c r="A745" s="24"/>
    </row>
    <row r="746" spans="1:1" x14ac:dyDescent="0.25">
      <c r="A746" s="24"/>
    </row>
    <row r="747" spans="1:1" x14ac:dyDescent="0.25">
      <c r="A747" s="24"/>
    </row>
    <row r="748" spans="1:1" x14ac:dyDescent="0.25">
      <c r="A748" s="24"/>
    </row>
    <row r="749" spans="1:1" x14ac:dyDescent="0.25">
      <c r="A749" s="24"/>
    </row>
    <row r="750" spans="1:1" x14ac:dyDescent="0.25">
      <c r="A750" s="24"/>
    </row>
    <row r="751" spans="1:1" x14ac:dyDescent="0.25">
      <c r="A751" s="24"/>
    </row>
    <row r="752" spans="1:1" x14ac:dyDescent="0.25">
      <c r="A752" s="24"/>
    </row>
    <row r="753" spans="1:1" x14ac:dyDescent="0.25">
      <c r="A753" s="24"/>
    </row>
    <row r="754" spans="1:1" x14ac:dyDescent="0.25">
      <c r="A754" s="24"/>
    </row>
    <row r="755" spans="1:1" x14ac:dyDescent="0.25">
      <c r="A755" s="24"/>
    </row>
    <row r="756" spans="1:1" x14ac:dyDescent="0.25">
      <c r="A756" s="24"/>
    </row>
    <row r="757" spans="1:1" x14ac:dyDescent="0.25">
      <c r="A757" s="24"/>
    </row>
    <row r="758" spans="1:1" x14ac:dyDescent="0.25">
      <c r="A758" s="24"/>
    </row>
    <row r="759" spans="1:1" x14ac:dyDescent="0.25">
      <c r="A759" s="24"/>
    </row>
    <row r="760" spans="1:1" x14ac:dyDescent="0.25">
      <c r="A760" s="24"/>
    </row>
    <row r="761" spans="1:1" x14ac:dyDescent="0.25">
      <c r="A761" s="24"/>
    </row>
    <row r="762" spans="1:1" x14ac:dyDescent="0.25">
      <c r="A762" s="24"/>
    </row>
    <row r="763" spans="1:1" x14ac:dyDescent="0.25">
      <c r="A763" s="24"/>
    </row>
    <row r="764" spans="1:1" x14ac:dyDescent="0.25">
      <c r="A764" s="24"/>
    </row>
    <row r="765" spans="1:1" x14ac:dyDescent="0.25">
      <c r="A765" s="24"/>
    </row>
    <row r="766" spans="1:1" x14ac:dyDescent="0.25">
      <c r="A766" s="24"/>
    </row>
    <row r="767" spans="1:1" x14ac:dyDescent="0.25">
      <c r="A767" s="24"/>
    </row>
    <row r="768" spans="1:1" x14ac:dyDescent="0.25">
      <c r="A768" s="24"/>
    </row>
    <row r="769" spans="1:1" x14ac:dyDescent="0.25">
      <c r="A769" s="24"/>
    </row>
    <row r="770" spans="1:1" x14ac:dyDescent="0.25">
      <c r="A770" s="24"/>
    </row>
    <row r="771" spans="1:1" x14ac:dyDescent="0.25">
      <c r="A771" s="24"/>
    </row>
    <row r="772" spans="1:1" x14ac:dyDescent="0.25">
      <c r="A772" s="24"/>
    </row>
    <row r="773" spans="1:1" x14ac:dyDescent="0.25">
      <c r="A773" s="24"/>
    </row>
    <row r="774" spans="1:1" x14ac:dyDescent="0.25">
      <c r="A774" s="24"/>
    </row>
    <row r="775" spans="1:1" x14ac:dyDescent="0.25">
      <c r="A775" s="24"/>
    </row>
    <row r="776" spans="1:1" x14ac:dyDescent="0.25">
      <c r="A776" s="24"/>
    </row>
    <row r="777" spans="1:1" x14ac:dyDescent="0.25">
      <c r="A777" s="24"/>
    </row>
    <row r="778" spans="1:1" x14ac:dyDescent="0.25">
      <c r="A778" s="24"/>
    </row>
    <row r="779" spans="1:1" x14ac:dyDescent="0.25">
      <c r="A779" s="24"/>
    </row>
    <row r="780" spans="1:1" x14ac:dyDescent="0.25">
      <c r="A780" s="24"/>
    </row>
    <row r="781" spans="1:1" x14ac:dyDescent="0.25">
      <c r="A781" s="24"/>
    </row>
    <row r="782" spans="1:1" x14ac:dyDescent="0.25">
      <c r="A782" s="24"/>
    </row>
    <row r="783" spans="1:1" x14ac:dyDescent="0.25">
      <c r="A783" s="24"/>
    </row>
    <row r="784" spans="1:1" x14ac:dyDescent="0.25">
      <c r="A784" s="24"/>
    </row>
    <row r="785" spans="1:1" x14ac:dyDescent="0.25">
      <c r="A785" s="24"/>
    </row>
    <row r="786" spans="1:1" x14ac:dyDescent="0.25">
      <c r="A786" s="24"/>
    </row>
    <row r="787" spans="1:1" x14ac:dyDescent="0.25">
      <c r="A787" s="24"/>
    </row>
    <row r="788" spans="1:1" x14ac:dyDescent="0.25">
      <c r="A788" s="24"/>
    </row>
    <row r="789" spans="1:1" x14ac:dyDescent="0.25">
      <c r="A789" s="24"/>
    </row>
    <row r="790" spans="1:1" x14ac:dyDescent="0.25">
      <c r="A790" s="24"/>
    </row>
    <row r="791" spans="1:1" x14ac:dyDescent="0.25">
      <c r="A791" s="24"/>
    </row>
    <row r="792" spans="1:1" x14ac:dyDescent="0.25">
      <c r="A792" s="24"/>
    </row>
    <row r="793" spans="1:1" x14ac:dyDescent="0.25">
      <c r="A793" s="24"/>
    </row>
    <row r="794" spans="1:1" x14ac:dyDescent="0.25">
      <c r="A794" s="24"/>
    </row>
    <row r="795" spans="1:1" x14ac:dyDescent="0.25">
      <c r="A795" s="24"/>
    </row>
    <row r="796" spans="1:1" x14ac:dyDescent="0.25">
      <c r="A796" s="24"/>
    </row>
    <row r="797" spans="1:1" x14ac:dyDescent="0.25">
      <c r="A797" s="24"/>
    </row>
    <row r="798" spans="1:1" x14ac:dyDescent="0.25">
      <c r="A798" s="24"/>
    </row>
    <row r="799" spans="1:1" x14ac:dyDescent="0.25">
      <c r="A799" s="24"/>
    </row>
    <row r="800" spans="1:1" x14ac:dyDescent="0.25">
      <c r="A800" s="24"/>
    </row>
    <row r="801" spans="1:1" x14ac:dyDescent="0.25">
      <c r="A801" s="24"/>
    </row>
    <row r="802" spans="1:1" x14ac:dyDescent="0.25">
      <c r="A802" s="24"/>
    </row>
    <row r="803" spans="1:1" x14ac:dyDescent="0.25">
      <c r="A803" s="24"/>
    </row>
    <row r="804" spans="1:1" x14ac:dyDescent="0.25">
      <c r="A804" s="24"/>
    </row>
    <row r="805" spans="1:1" x14ac:dyDescent="0.25">
      <c r="A805" s="24"/>
    </row>
    <row r="806" spans="1:1" x14ac:dyDescent="0.25">
      <c r="A806" s="24"/>
    </row>
    <row r="807" spans="1:1" x14ac:dyDescent="0.25">
      <c r="A807" s="24"/>
    </row>
    <row r="808" spans="1:1" x14ac:dyDescent="0.25">
      <c r="A808" s="24"/>
    </row>
    <row r="809" spans="1:1" x14ac:dyDescent="0.25">
      <c r="A809" s="24"/>
    </row>
    <row r="810" spans="1:1" x14ac:dyDescent="0.25">
      <c r="A810" s="24"/>
    </row>
    <row r="811" spans="1:1" x14ac:dyDescent="0.25">
      <c r="A811" s="24"/>
    </row>
    <row r="812" spans="1:1" x14ac:dyDescent="0.25">
      <c r="A812" s="24"/>
    </row>
    <row r="813" spans="1:1" x14ac:dyDescent="0.25">
      <c r="A813" s="24"/>
    </row>
    <row r="814" spans="1:1" x14ac:dyDescent="0.25">
      <c r="A814" s="24"/>
    </row>
    <row r="815" spans="1:1" x14ac:dyDescent="0.25">
      <c r="A815" s="24"/>
    </row>
    <row r="816" spans="1:1" x14ac:dyDescent="0.25">
      <c r="A816" s="24"/>
    </row>
    <row r="817" spans="1:1" x14ac:dyDescent="0.25">
      <c r="A817" s="24"/>
    </row>
    <row r="818" spans="1:1" x14ac:dyDescent="0.25">
      <c r="A818" s="24"/>
    </row>
    <row r="819" spans="1:1" x14ac:dyDescent="0.25">
      <c r="A819" s="24"/>
    </row>
    <row r="820" spans="1:1" x14ac:dyDescent="0.25">
      <c r="A820" s="24"/>
    </row>
    <row r="821" spans="1:1" x14ac:dyDescent="0.25">
      <c r="A821" s="24"/>
    </row>
    <row r="822" spans="1:1" x14ac:dyDescent="0.25">
      <c r="A822" s="24"/>
    </row>
    <row r="823" spans="1:1" x14ac:dyDescent="0.25">
      <c r="A823" s="24"/>
    </row>
    <row r="824" spans="1:1" x14ac:dyDescent="0.25">
      <c r="A824" s="24"/>
    </row>
    <row r="825" spans="1:1" x14ac:dyDescent="0.25">
      <c r="A825" s="24"/>
    </row>
    <row r="826" spans="1:1" x14ac:dyDescent="0.25">
      <c r="A826" s="24"/>
    </row>
    <row r="827" spans="1:1" x14ac:dyDescent="0.25">
      <c r="A827" s="24"/>
    </row>
    <row r="828" spans="1:1" x14ac:dyDescent="0.25">
      <c r="A828" s="24"/>
    </row>
    <row r="829" spans="1:1" x14ac:dyDescent="0.25">
      <c r="A829" s="24"/>
    </row>
    <row r="830" spans="1:1" x14ac:dyDescent="0.25">
      <c r="A830" s="24"/>
    </row>
    <row r="831" spans="1:1" x14ac:dyDescent="0.25">
      <c r="A831" s="24"/>
    </row>
    <row r="832" spans="1:1" x14ac:dyDescent="0.25">
      <c r="A832" s="24"/>
    </row>
    <row r="833" spans="1:1" x14ac:dyDescent="0.25">
      <c r="A833" s="24"/>
    </row>
    <row r="834" spans="1:1" x14ac:dyDescent="0.25">
      <c r="A834" s="24"/>
    </row>
    <row r="835" spans="1:1" x14ac:dyDescent="0.25">
      <c r="A835" s="24"/>
    </row>
    <row r="836" spans="1:1" x14ac:dyDescent="0.25">
      <c r="A836" s="24"/>
    </row>
    <row r="837" spans="1:1" x14ac:dyDescent="0.25">
      <c r="A837" s="24"/>
    </row>
    <row r="838" spans="1:1" x14ac:dyDescent="0.25">
      <c r="A838" s="24"/>
    </row>
    <row r="839" spans="1:1" x14ac:dyDescent="0.25">
      <c r="A839" s="24"/>
    </row>
    <row r="840" spans="1:1" x14ac:dyDescent="0.25">
      <c r="A840" s="24"/>
    </row>
    <row r="841" spans="1:1" x14ac:dyDescent="0.25">
      <c r="A841" s="24"/>
    </row>
    <row r="842" spans="1:1" x14ac:dyDescent="0.25">
      <c r="A842" s="24"/>
    </row>
    <row r="843" spans="1:1" x14ac:dyDescent="0.25">
      <c r="A843" s="24"/>
    </row>
    <row r="844" spans="1:1" x14ac:dyDescent="0.25">
      <c r="A844" s="24"/>
    </row>
    <row r="845" spans="1:1" x14ac:dyDescent="0.25">
      <c r="A845" s="24"/>
    </row>
    <row r="846" spans="1:1" x14ac:dyDescent="0.25">
      <c r="A846" s="24"/>
    </row>
    <row r="847" spans="1:1" x14ac:dyDescent="0.25">
      <c r="A847" s="24"/>
    </row>
    <row r="848" spans="1:1" x14ac:dyDescent="0.25">
      <c r="A848" s="24"/>
    </row>
    <row r="849" spans="1:1" x14ac:dyDescent="0.25">
      <c r="A849" s="24"/>
    </row>
    <row r="850" spans="1:1" x14ac:dyDescent="0.25">
      <c r="A850" s="24"/>
    </row>
    <row r="851" spans="1:1" x14ac:dyDescent="0.25">
      <c r="A851" s="24"/>
    </row>
    <row r="852" spans="1:1" x14ac:dyDescent="0.25">
      <c r="A852" s="24"/>
    </row>
    <row r="853" spans="1:1" x14ac:dyDescent="0.25">
      <c r="A853" s="24"/>
    </row>
    <row r="854" spans="1:1" x14ac:dyDescent="0.25">
      <c r="A854" s="24"/>
    </row>
    <row r="855" spans="1:1" x14ac:dyDescent="0.25">
      <c r="A855" s="24"/>
    </row>
    <row r="856" spans="1:1" x14ac:dyDescent="0.25">
      <c r="A856" s="24"/>
    </row>
    <row r="857" spans="1:1" x14ac:dyDescent="0.25">
      <c r="A857" s="24"/>
    </row>
    <row r="858" spans="1:1" x14ac:dyDescent="0.25">
      <c r="A858" s="24"/>
    </row>
    <row r="859" spans="1:1" x14ac:dyDescent="0.25">
      <c r="A859" s="24"/>
    </row>
    <row r="860" spans="1:1" x14ac:dyDescent="0.25">
      <c r="A860" s="24"/>
    </row>
    <row r="861" spans="1:1" x14ac:dyDescent="0.25">
      <c r="A861" s="24"/>
    </row>
    <row r="862" spans="1:1" x14ac:dyDescent="0.25">
      <c r="A862" s="24"/>
    </row>
    <row r="863" spans="1:1" x14ac:dyDescent="0.25">
      <c r="A863" s="24"/>
    </row>
    <row r="864" spans="1:1" x14ac:dyDescent="0.25">
      <c r="A864" s="24"/>
    </row>
    <row r="865" spans="1:1" x14ac:dyDescent="0.25">
      <c r="A865" s="24"/>
    </row>
    <row r="866" spans="1:1" x14ac:dyDescent="0.25">
      <c r="A866" s="24"/>
    </row>
    <row r="867" spans="1:1" x14ac:dyDescent="0.25">
      <c r="A867" s="24"/>
    </row>
    <row r="868" spans="1:1" x14ac:dyDescent="0.25">
      <c r="A868" s="24"/>
    </row>
    <row r="869" spans="1:1" x14ac:dyDescent="0.25">
      <c r="A869" s="24"/>
    </row>
    <row r="870" spans="1:1" x14ac:dyDescent="0.25">
      <c r="A870" s="24"/>
    </row>
    <row r="871" spans="1:1" x14ac:dyDescent="0.25">
      <c r="A871" s="24"/>
    </row>
    <row r="872" spans="1:1" x14ac:dyDescent="0.25">
      <c r="A872" s="24"/>
    </row>
    <row r="873" spans="1:1" x14ac:dyDescent="0.25">
      <c r="A873" s="24"/>
    </row>
    <row r="874" spans="1:1" x14ac:dyDescent="0.25">
      <c r="A874" s="24"/>
    </row>
    <row r="875" spans="1:1" x14ac:dyDescent="0.25">
      <c r="A875" s="24"/>
    </row>
    <row r="876" spans="1:1" x14ac:dyDescent="0.25">
      <c r="A876" s="24"/>
    </row>
    <row r="877" spans="1:1" x14ac:dyDescent="0.25">
      <c r="A877" s="24"/>
    </row>
    <row r="878" spans="1:1" x14ac:dyDescent="0.25">
      <c r="A878" s="24"/>
    </row>
    <row r="879" spans="1:1" x14ac:dyDescent="0.25">
      <c r="A879" s="24"/>
    </row>
    <row r="880" spans="1:1" x14ac:dyDescent="0.25">
      <c r="A880" s="24"/>
    </row>
    <row r="881" spans="1:1" x14ac:dyDescent="0.25">
      <c r="A881" s="24"/>
    </row>
    <row r="882" spans="1:1" x14ac:dyDescent="0.25">
      <c r="A882" s="24"/>
    </row>
    <row r="883" spans="1:1" x14ac:dyDescent="0.25">
      <c r="A883" s="24"/>
    </row>
    <row r="884" spans="1:1" x14ac:dyDescent="0.25">
      <c r="A884" s="24"/>
    </row>
    <row r="885" spans="1:1" x14ac:dyDescent="0.25">
      <c r="A885" s="24"/>
    </row>
    <row r="886" spans="1:1" x14ac:dyDescent="0.25">
      <c r="A886" s="24"/>
    </row>
    <row r="887" spans="1:1" x14ac:dyDescent="0.25">
      <c r="A887" s="24"/>
    </row>
    <row r="888" spans="1:1" x14ac:dyDescent="0.25">
      <c r="A888" s="24"/>
    </row>
    <row r="889" spans="1:1" x14ac:dyDescent="0.25">
      <c r="A889" s="24"/>
    </row>
    <row r="890" spans="1:1" x14ac:dyDescent="0.25">
      <c r="A890" s="24"/>
    </row>
    <row r="891" spans="1:1" x14ac:dyDescent="0.25">
      <c r="A891" s="24"/>
    </row>
    <row r="892" spans="1:1" x14ac:dyDescent="0.25">
      <c r="A892" s="24"/>
    </row>
    <row r="893" spans="1:1" x14ac:dyDescent="0.25">
      <c r="A893" s="24"/>
    </row>
    <row r="894" spans="1:1" x14ac:dyDescent="0.25">
      <c r="A894" s="24"/>
    </row>
    <row r="895" spans="1:1" x14ac:dyDescent="0.25">
      <c r="A895" s="24"/>
    </row>
    <row r="896" spans="1:1" x14ac:dyDescent="0.25">
      <c r="A896" s="24"/>
    </row>
    <row r="897" spans="1:1" x14ac:dyDescent="0.25">
      <c r="A897" s="24"/>
    </row>
    <row r="898" spans="1:1" x14ac:dyDescent="0.25">
      <c r="A898" s="24"/>
    </row>
    <row r="899" spans="1:1" x14ac:dyDescent="0.25">
      <c r="A899" s="24"/>
    </row>
    <row r="900" spans="1:1" x14ac:dyDescent="0.25">
      <c r="A900" s="24"/>
    </row>
    <row r="901" spans="1:1" x14ac:dyDescent="0.25">
      <c r="A901" s="24"/>
    </row>
    <row r="902" spans="1:1" x14ac:dyDescent="0.25">
      <c r="A902" s="24"/>
    </row>
    <row r="903" spans="1:1" x14ac:dyDescent="0.25">
      <c r="A903" s="24"/>
    </row>
    <row r="904" spans="1:1" x14ac:dyDescent="0.25">
      <c r="A904" s="24"/>
    </row>
    <row r="905" spans="1:1" x14ac:dyDescent="0.25">
      <c r="A905" s="24"/>
    </row>
    <row r="906" spans="1:1" x14ac:dyDescent="0.25">
      <c r="A906" s="24"/>
    </row>
    <row r="907" spans="1:1" x14ac:dyDescent="0.25">
      <c r="A907" s="24"/>
    </row>
    <row r="908" spans="1:1" x14ac:dyDescent="0.25">
      <c r="A908" s="24"/>
    </row>
    <row r="909" spans="1:1" x14ac:dyDescent="0.25">
      <c r="A909" s="24"/>
    </row>
    <row r="910" spans="1:1" x14ac:dyDescent="0.25">
      <c r="A910" s="24"/>
    </row>
    <row r="911" spans="1:1" x14ac:dyDescent="0.25">
      <c r="A911" s="24"/>
    </row>
    <row r="912" spans="1:1" x14ac:dyDescent="0.25">
      <c r="A912" s="24"/>
    </row>
    <row r="913" spans="1:1" x14ac:dyDescent="0.25">
      <c r="A913" s="24"/>
    </row>
    <row r="914" spans="1:1" x14ac:dyDescent="0.25">
      <c r="A914" s="24"/>
    </row>
    <row r="915" spans="1:1" x14ac:dyDescent="0.25">
      <c r="A915" s="24"/>
    </row>
    <row r="916" spans="1:1" x14ac:dyDescent="0.25">
      <c r="A916" s="24"/>
    </row>
    <row r="917" spans="1:1" x14ac:dyDescent="0.25">
      <c r="A917" s="24"/>
    </row>
    <row r="918" spans="1:1" x14ac:dyDescent="0.25">
      <c r="A918" s="24"/>
    </row>
    <row r="919" spans="1:1" x14ac:dyDescent="0.25">
      <c r="A919" s="24"/>
    </row>
    <row r="920" spans="1:1" x14ac:dyDescent="0.25">
      <c r="A920" s="24"/>
    </row>
    <row r="921" spans="1:1" x14ac:dyDescent="0.25">
      <c r="A921" s="24"/>
    </row>
    <row r="922" spans="1:1" x14ac:dyDescent="0.25">
      <c r="A922" s="24"/>
    </row>
    <row r="923" spans="1:1" x14ac:dyDescent="0.25">
      <c r="A923" s="24"/>
    </row>
    <row r="924" spans="1:1" x14ac:dyDescent="0.25">
      <c r="A924" s="24"/>
    </row>
    <row r="925" spans="1:1" x14ac:dyDescent="0.25">
      <c r="A925" s="24"/>
    </row>
    <row r="926" spans="1:1" x14ac:dyDescent="0.25">
      <c r="A926" s="24"/>
    </row>
    <row r="927" spans="1:1" x14ac:dyDescent="0.25">
      <c r="A927" s="24"/>
    </row>
    <row r="928" spans="1:1" x14ac:dyDescent="0.25">
      <c r="A928" s="24"/>
    </row>
    <row r="929" spans="1:1" x14ac:dyDescent="0.25">
      <c r="A929" s="24"/>
    </row>
    <row r="930" spans="1:1" x14ac:dyDescent="0.25">
      <c r="A930" s="24"/>
    </row>
    <row r="931" spans="1:1" x14ac:dyDescent="0.25">
      <c r="A931" s="24"/>
    </row>
    <row r="932" spans="1:1" x14ac:dyDescent="0.25">
      <c r="A932" s="24"/>
    </row>
    <row r="933" spans="1:1" x14ac:dyDescent="0.25">
      <c r="A933" s="24"/>
    </row>
    <row r="934" spans="1:1" x14ac:dyDescent="0.25">
      <c r="A934" s="24"/>
    </row>
    <row r="935" spans="1:1" x14ac:dyDescent="0.25">
      <c r="A935" s="24"/>
    </row>
    <row r="936" spans="1:1" x14ac:dyDescent="0.25">
      <c r="A936" s="24"/>
    </row>
    <row r="937" spans="1:1" x14ac:dyDescent="0.25">
      <c r="A937" s="24"/>
    </row>
    <row r="938" spans="1:1" x14ac:dyDescent="0.25">
      <c r="A938" s="24"/>
    </row>
    <row r="939" spans="1:1" x14ac:dyDescent="0.25">
      <c r="A939" s="24"/>
    </row>
    <row r="940" spans="1:1" x14ac:dyDescent="0.25">
      <c r="A940" s="24"/>
    </row>
    <row r="941" spans="1:1" x14ac:dyDescent="0.25">
      <c r="A941" s="24"/>
    </row>
    <row r="942" spans="1:1" x14ac:dyDescent="0.25">
      <c r="A942" s="24"/>
    </row>
    <row r="943" spans="1:1" x14ac:dyDescent="0.25">
      <c r="A943" s="24"/>
    </row>
    <row r="944" spans="1:1" x14ac:dyDescent="0.25">
      <c r="A944" s="24"/>
    </row>
    <row r="945" spans="1:1" x14ac:dyDescent="0.25">
      <c r="A945" s="24"/>
    </row>
    <row r="946" spans="1:1" x14ac:dyDescent="0.25">
      <c r="A946" s="24"/>
    </row>
    <row r="947" spans="1:1" x14ac:dyDescent="0.25">
      <c r="A947" s="24"/>
    </row>
    <row r="948" spans="1:1" x14ac:dyDescent="0.25">
      <c r="A948" s="24"/>
    </row>
    <row r="949" spans="1:1" x14ac:dyDescent="0.25">
      <c r="A949" s="24"/>
    </row>
    <row r="950" spans="1:1" x14ac:dyDescent="0.25">
      <c r="A950" s="24"/>
    </row>
    <row r="951" spans="1:1" x14ac:dyDescent="0.25">
      <c r="A951" s="24"/>
    </row>
    <row r="952" spans="1:1" x14ac:dyDescent="0.25">
      <c r="A952" s="24"/>
    </row>
    <row r="953" spans="1:1" x14ac:dyDescent="0.25">
      <c r="A953" s="24"/>
    </row>
    <row r="954" spans="1:1" x14ac:dyDescent="0.25">
      <c r="A954" s="24"/>
    </row>
    <row r="955" spans="1:1" x14ac:dyDescent="0.25">
      <c r="A955" s="24"/>
    </row>
    <row r="956" spans="1:1" x14ac:dyDescent="0.25">
      <c r="A956" s="24"/>
    </row>
    <row r="957" spans="1:1" x14ac:dyDescent="0.25">
      <c r="A957" s="24"/>
    </row>
    <row r="958" spans="1:1" x14ac:dyDescent="0.25">
      <c r="A958" s="24"/>
    </row>
    <row r="959" spans="1:1" x14ac:dyDescent="0.25">
      <c r="A959" s="24"/>
    </row>
    <row r="960" spans="1:1" x14ac:dyDescent="0.25">
      <c r="A960" s="24"/>
    </row>
    <row r="961" spans="1:1" x14ac:dyDescent="0.25">
      <c r="A961" s="24"/>
    </row>
    <row r="962" spans="1:1" x14ac:dyDescent="0.25">
      <c r="A962" s="24"/>
    </row>
    <row r="963" spans="1:1" x14ac:dyDescent="0.25">
      <c r="A963" s="24"/>
    </row>
    <row r="964" spans="1:1" x14ac:dyDescent="0.25">
      <c r="A964" s="24"/>
    </row>
    <row r="965" spans="1:1" x14ac:dyDescent="0.25">
      <c r="A965" s="24"/>
    </row>
    <row r="966" spans="1:1" x14ac:dyDescent="0.25">
      <c r="A966" s="24"/>
    </row>
    <row r="967" spans="1:1" x14ac:dyDescent="0.25">
      <c r="A967" s="24"/>
    </row>
    <row r="968" spans="1:1" x14ac:dyDescent="0.25">
      <c r="A968" s="24"/>
    </row>
    <row r="969" spans="1:1" x14ac:dyDescent="0.25">
      <c r="A969" s="24"/>
    </row>
    <row r="970" spans="1:1" x14ac:dyDescent="0.25">
      <c r="A970" s="24"/>
    </row>
    <row r="971" spans="1:1" x14ac:dyDescent="0.25">
      <c r="A971" s="24"/>
    </row>
    <row r="972" spans="1:1" x14ac:dyDescent="0.25">
      <c r="A972" s="24"/>
    </row>
    <row r="973" spans="1:1" x14ac:dyDescent="0.25">
      <c r="A973" s="24"/>
    </row>
    <row r="974" spans="1:1" x14ac:dyDescent="0.25">
      <c r="A974" s="24"/>
    </row>
    <row r="975" spans="1:1" x14ac:dyDescent="0.25">
      <c r="A975" s="24"/>
    </row>
    <row r="976" spans="1:1" x14ac:dyDescent="0.25">
      <c r="A976" s="24"/>
    </row>
    <row r="977" spans="1:1" x14ac:dyDescent="0.25">
      <c r="A977" s="24"/>
    </row>
    <row r="978" spans="1:1" x14ac:dyDescent="0.25">
      <c r="A978" s="24"/>
    </row>
    <row r="979" spans="1:1" x14ac:dyDescent="0.25">
      <c r="A979" s="24"/>
    </row>
    <row r="980" spans="1:1" x14ac:dyDescent="0.25">
      <c r="A980" s="24"/>
    </row>
    <row r="981" spans="1:1" x14ac:dyDescent="0.25">
      <c r="A981" s="24"/>
    </row>
    <row r="982" spans="1:1" x14ac:dyDescent="0.25">
      <c r="A982" s="24"/>
    </row>
    <row r="983" spans="1:1" x14ac:dyDescent="0.25">
      <c r="A983" s="24"/>
    </row>
    <row r="984" spans="1:1" x14ac:dyDescent="0.25">
      <c r="A984" s="24"/>
    </row>
    <row r="985" spans="1:1" x14ac:dyDescent="0.25">
      <c r="A985" s="24"/>
    </row>
    <row r="986" spans="1:1" x14ac:dyDescent="0.25">
      <c r="A986" s="24"/>
    </row>
    <row r="987" spans="1:1" x14ac:dyDescent="0.25">
      <c r="A987" s="24"/>
    </row>
    <row r="988" spans="1:1" x14ac:dyDescent="0.25">
      <c r="A988" s="24"/>
    </row>
    <row r="989" spans="1:1" x14ac:dyDescent="0.25">
      <c r="A989" s="24"/>
    </row>
    <row r="990" spans="1:1" x14ac:dyDescent="0.25">
      <c r="A990" s="24"/>
    </row>
    <row r="991" spans="1:1" x14ac:dyDescent="0.25">
      <c r="A991" s="24"/>
    </row>
    <row r="992" spans="1:1" x14ac:dyDescent="0.25">
      <c r="A992" s="24"/>
    </row>
    <row r="993" spans="1:1" x14ac:dyDescent="0.25">
      <c r="A993" s="24"/>
    </row>
    <row r="994" spans="1:1" x14ac:dyDescent="0.25">
      <c r="A994" s="24"/>
    </row>
    <row r="995" spans="1:1" x14ac:dyDescent="0.25">
      <c r="A995" s="24"/>
    </row>
    <row r="996" spans="1:1" x14ac:dyDescent="0.25">
      <c r="A996" s="24"/>
    </row>
    <row r="997" spans="1:1" x14ac:dyDescent="0.25">
      <c r="A997" s="24"/>
    </row>
    <row r="998" spans="1:1" x14ac:dyDescent="0.25">
      <c r="A998" s="24"/>
    </row>
    <row r="999" spans="1:1" x14ac:dyDescent="0.25">
      <c r="A999" s="24"/>
    </row>
    <row r="1000" spans="1:1" x14ac:dyDescent="0.25">
      <c r="A1000" s="24"/>
    </row>
    <row r="1001" spans="1:1" x14ac:dyDescent="0.25">
      <c r="A1001" s="24"/>
    </row>
    <row r="1002" spans="1:1" x14ac:dyDescent="0.25">
      <c r="A1002" s="24"/>
    </row>
    <row r="1003" spans="1:1" x14ac:dyDescent="0.25">
      <c r="A1003" s="24"/>
    </row>
    <row r="1004" spans="1:1" x14ac:dyDescent="0.25">
      <c r="A1004" s="24"/>
    </row>
    <row r="1005" spans="1:1" x14ac:dyDescent="0.25">
      <c r="A1005" s="24"/>
    </row>
    <row r="1006" spans="1:1" x14ac:dyDescent="0.25">
      <c r="A1006" s="24"/>
    </row>
    <row r="1007" spans="1:1" x14ac:dyDescent="0.25">
      <c r="A1007" s="24"/>
    </row>
    <row r="1008" spans="1:1" x14ac:dyDescent="0.25">
      <c r="A1008" s="24"/>
    </row>
    <row r="1009" spans="1:1" x14ac:dyDescent="0.25">
      <c r="A1009" s="24"/>
    </row>
    <row r="1010" spans="1:1" x14ac:dyDescent="0.25">
      <c r="A1010" s="24"/>
    </row>
    <row r="1011" spans="1:1" x14ac:dyDescent="0.25">
      <c r="A1011" s="24"/>
    </row>
    <row r="1012" spans="1:1" x14ac:dyDescent="0.25">
      <c r="A1012" s="24"/>
    </row>
    <row r="1013" spans="1:1" x14ac:dyDescent="0.25">
      <c r="A1013" s="24"/>
    </row>
    <row r="1014" spans="1:1" x14ac:dyDescent="0.25">
      <c r="A1014" s="24"/>
    </row>
    <row r="1015" spans="1:1" x14ac:dyDescent="0.25">
      <c r="A1015" s="24"/>
    </row>
    <row r="1016" spans="1:1" x14ac:dyDescent="0.25">
      <c r="A1016" s="24"/>
    </row>
    <row r="1017" spans="1:1" x14ac:dyDescent="0.25">
      <c r="A1017" s="24"/>
    </row>
    <row r="1018" spans="1:1" x14ac:dyDescent="0.25">
      <c r="A1018" s="24"/>
    </row>
    <row r="1019" spans="1:1" x14ac:dyDescent="0.25">
      <c r="A1019" s="24"/>
    </row>
    <row r="1020" spans="1:1" x14ac:dyDescent="0.25">
      <c r="A1020" s="24"/>
    </row>
    <row r="1021" spans="1:1" x14ac:dyDescent="0.25">
      <c r="A1021" s="24"/>
    </row>
    <row r="1022" spans="1:1" x14ac:dyDescent="0.25">
      <c r="A1022" s="24"/>
    </row>
    <row r="1023" spans="1:1" x14ac:dyDescent="0.25">
      <c r="A1023" s="24"/>
    </row>
    <row r="1024" spans="1:1" x14ac:dyDescent="0.25">
      <c r="A1024" s="24"/>
    </row>
    <row r="1025" spans="1:1" x14ac:dyDescent="0.25">
      <c r="A1025" s="24"/>
    </row>
    <row r="1026" spans="1:1" x14ac:dyDescent="0.25">
      <c r="A1026" s="24"/>
    </row>
    <row r="1027" spans="1:1" x14ac:dyDescent="0.25">
      <c r="A1027" s="24"/>
    </row>
    <row r="1028" spans="1:1" x14ac:dyDescent="0.25">
      <c r="A1028" s="24"/>
    </row>
    <row r="1029" spans="1:1" x14ac:dyDescent="0.25">
      <c r="A1029" s="24"/>
    </row>
    <row r="1030" spans="1:1" x14ac:dyDescent="0.25">
      <c r="A1030" s="24"/>
    </row>
    <row r="1031" spans="1:1" x14ac:dyDescent="0.25">
      <c r="A1031" s="24"/>
    </row>
    <row r="1032" spans="1:1" x14ac:dyDescent="0.25">
      <c r="A1032" s="24"/>
    </row>
    <row r="1033" spans="1:1" x14ac:dyDescent="0.25">
      <c r="A1033" s="24"/>
    </row>
    <row r="1034" spans="1:1" x14ac:dyDescent="0.25">
      <c r="A1034" s="24"/>
    </row>
    <row r="1035" spans="1:1" x14ac:dyDescent="0.25">
      <c r="A1035" s="24"/>
    </row>
    <row r="1036" spans="1:1" x14ac:dyDescent="0.25">
      <c r="A1036" s="24"/>
    </row>
    <row r="1037" spans="1:1" x14ac:dyDescent="0.25">
      <c r="A1037" s="24"/>
    </row>
    <row r="1038" spans="1:1" x14ac:dyDescent="0.25">
      <c r="A1038" s="24"/>
    </row>
    <row r="1039" spans="1:1" x14ac:dyDescent="0.25">
      <c r="A1039" s="24"/>
    </row>
    <row r="1040" spans="1:1" x14ac:dyDescent="0.25">
      <c r="A1040" s="24"/>
    </row>
    <row r="1041" spans="1:1" x14ac:dyDescent="0.25">
      <c r="A1041" s="24"/>
    </row>
    <row r="1042" spans="1:1" x14ac:dyDescent="0.25">
      <c r="A1042" s="24"/>
    </row>
    <row r="1043" spans="1:1" x14ac:dyDescent="0.25">
      <c r="A1043" s="24"/>
    </row>
    <row r="1044" spans="1:1" x14ac:dyDescent="0.25">
      <c r="A1044" s="24"/>
    </row>
    <row r="1045" spans="1:1" x14ac:dyDescent="0.25">
      <c r="A1045" s="24"/>
    </row>
    <row r="1046" spans="1:1" x14ac:dyDescent="0.25">
      <c r="A1046" s="24"/>
    </row>
    <row r="1047" spans="1:1" x14ac:dyDescent="0.25">
      <c r="A1047" s="24"/>
    </row>
    <row r="1048" spans="1:1" x14ac:dyDescent="0.25">
      <c r="A1048" s="24"/>
    </row>
    <row r="1049" spans="1:1" x14ac:dyDescent="0.25">
      <c r="A1049" s="24"/>
    </row>
    <row r="1050" spans="1:1" x14ac:dyDescent="0.25">
      <c r="A1050" s="24"/>
    </row>
    <row r="1051" spans="1:1" x14ac:dyDescent="0.25">
      <c r="A1051" s="24"/>
    </row>
    <row r="1052" spans="1:1" x14ac:dyDescent="0.25">
      <c r="A1052" s="24"/>
    </row>
    <row r="1053" spans="1:1" x14ac:dyDescent="0.25">
      <c r="A1053" s="24"/>
    </row>
    <row r="1054" spans="1:1" x14ac:dyDescent="0.25">
      <c r="A1054" s="24"/>
    </row>
    <row r="1055" spans="1:1" x14ac:dyDescent="0.25">
      <c r="A1055" s="24"/>
    </row>
    <row r="1056" spans="1:1" x14ac:dyDescent="0.25">
      <c r="A1056" s="24"/>
    </row>
    <row r="1057" spans="1:1" x14ac:dyDescent="0.25">
      <c r="A1057" s="24"/>
    </row>
    <row r="1058" spans="1:1" x14ac:dyDescent="0.25">
      <c r="A1058" s="24"/>
    </row>
    <row r="1059" spans="1:1" x14ac:dyDescent="0.25">
      <c r="A1059" s="24"/>
    </row>
    <row r="1060" spans="1:1" x14ac:dyDescent="0.25">
      <c r="A1060" s="24"/>
    </row>
    <row r="1061" spans="1:1" x14ac:dyDescent="0.25">
      <c r="A1061" s="24"/>
    </row>
    <row r="1062" spans="1:1" x14ac:dyDescent="0.25">
      <c r="A1062" s="24"/>
    </row>
    <row r="1063" spans="1:1" x14ac:dyDescent="0.25">
      <c r="A1063" s="24"/>
    </row>
    <row r="1064" spans="1:1" x14ac:dyDescent="0.25">
      <c r="A1064" s="24"/>
    </row>
    <row r="1065" spans="1:1" x14ac:dyDescent="0.25">
      <c r="A1065" s="24"/>
    </row>
    <row r="1066" spans="1:1" x14ac:dyDescent="0.25">
      <c r="A1066" s="24"/>
    </row>
    <row r="1067" spans="1:1" x14ac:dyDescent="0.25">
      <c r="A1067" s="24"/>
    </row>
    <row r="1068" spans="1:1" x14ac:dyDescent="0.25">
      <c r="A1068" s="24"/>
    </row>
    <row r="1069" spans="1:1" x14ac:dyDescent="0.25">
      <c r="A1069" s="24"/>
    </row>
    <row r="1070" spans="1:1" x14ac:dyDescent="0.25">
      <c r="A1070" s="24"/>
    </row>
    <row r="1071" spans="1:1" x14ac:dyDescent="0.25">
      <c r="A1071" s="24"/>
    </row>
    <row r="1072" spans="1:1" x14ac:dyDescent="0.25">
      <c r="A1072" s="24"/>
    </row>
    <row r="1073" spans="1:1" x14ac:dyDescent="0.25">
      <c r="A1073" s="24"/>
    </row>
    <row r="1074" spans="1:1" x14ac:dyDescent="0.25">
      <c r="A1074" s="24"/>
    </row>
    <row r="1075" spans="1:1" x14ac:dyDescent="0.25">
      <c r="A1075" s="24"/>
    </row>
    <row r="1076" spans="1:1" x14ac:dyDescent="0.25">
      <c r="A1076" s="24"/>
    </row>
    <row r="1077" spans="1:1" x14ac:dyDescent="0.25">
      <c r="A1077" s="24"/>
    </row>
    <row r="1078" spans="1:1" x14ac:dyDescent="0.25">
      <c r="A1078" s="24"/>
    </row>
    <row r="1079" spans="1:1" x14ac:dyDescent="0.25">
      <c r="A1079" s="24"/>
    </row>
    <row r="1080" spans="1:1" x14ac:dyDescent="0.25">
      <c r="A1080" s="24"/>
    </row>
    <row r="1081" spans="1:1" x14ac:dyDescent="0.25">
      <c r="A1081" s="24"/>
    </row>
    <row r="1082" spans="1:1" x14ac:dyDescent="0.25">
      <c r="A1082" s="24"/>
    </row>
    <row r="1083" spans="1:1" x14ac:dyDescent="0.25">
      <c r="A1083" s="24"/>
    </row>
    <row r="1084" spans="1:1" x14ac:dyDescent="0.25">
      <c r="A1084" s="24"/>
    </row>
    <row r="1085" spans="1:1" x14ac:dyDescent="0.25">
      <c r="A1085" s="24"/>
    </row>
    <row r="1086" spans="1:1" x14ac:dyDescent="0.25">
      <c r="A1086" s="24"/>
    </row>
    <row r="1087" spans="1:1" x14ac:dyDescent="0.25">
      <c r="A1087" s="24"/>
    </row>
    <row r="1088" spans="1:1" x14ac:dyDescent="0.25">
      <c r="A1088" s="24"/>
    </row>
    <row r="1089" spans="1:1" x14ac:dyDescent="0.25">
      <c r="A1089" s="24"/>
    </row>
    <row r="1090" spans="1:1" x14ac:dyDescent="0.25">
      <c r="A1090" s="24"/>
    </row>
    <row r="1091" spans="1:1" x14ac:dyDescent="0.25">
      <c r="A1091" s="24"/>
    </row>
    <row r="1092" spans="1:1" x14ac:dyDescent="0.25">
      <c r="A1092" s="24"/>
    </row>
    <row r="1093" spans="1:1" x14ac:dyDescent="0.25">
      <c r="A1093" s="24"/>
    </row>
    <row r="1094" spans="1:1" x14ac:dyDescent="0.25">
      <c r="A1094" s="24"/>
    </row>
    <row r="1095" spans="1:1" x14ac:dyDescent="0.25">
      <c r="A1095" s="24"/>
    </row>
    <row r="1096" spans="1:1" x14ac:dyDescent="0.25">
      <c r="A1096" s="24"/>
    </row>
    <row r="1097" spans="1:1" x14ac:dyDescent="0.25">
      <c r="A1097" s="24"/>
    </row>
    <row r="1098" spans="1:1" x14ac:dyDescent="0.25">
      <c r="A1098" s="24"/>
    </row>
    <row r="1099" spans="1:1" x14ac:dyDescent="0.25">
      <c r="A1099" s="24"/>
    </row>
    <row r="1100" spans="1:1" x14ac:dyDescent="0.25">
      <c r="A1100" s="24"/>
    </row>
    <row r="1101" spans="1:1" x14ac:dyDescent="0.25">
      <c r="A1101" s="24"/>
    </row>
    <row r="1102" spans="1:1" x14ac:dyDescent="0.25">
      <c r="A1102" s="24"/>
    </row>
    <row r="1103" spans="1:1" x14ac:dyDescent="0.25">
      <c r="A1103" s="24"/>
    </row>
    <row r="1104" spans="1:1" x14ac:dyDescent="0.25">
      <c r="A1104" s="24"/>
    </row>
    <row r="1105" spans="1:1" x14ac:dyDescent="0.25">
      <c r="A1105" s="24"/>
    </row>
    <row r="1106" spans="1:1" x14ac:dyDescent="0.25">
      <c r="A1106" s="24"/>
    </row>
    <row r="1107" spans="1:1" x14ac:dyDescent="0.25">
      <c r="A1107" s="24"/>
    </row>
    <row r="1108" spans="1:1" x14ac:dyDescent="0.25">
      <c r="A1108" s="24"/>
    </row>
    <row r="1109" spans="1:1" x14ac:dyDescent="0.25">
      <c r="A1109" s="24"/>
    </row>
    <row r="1110" spans="1:1" x14ac:dyDescent="0.25">
      <c r="A1110" s="24"/>
    </row>
    <row r="1111" spans="1:1" x14ac:dyDescent="0.25">
      <c r="A1111" s="24"/>
    </row>
    <row r="1112" spans="1:1" x14ac:dyDescent="0.25">
      <c r="A1112" s="24"/>
    </row>
    <row r="1113" spans="1:1" x14ac:dyDescent="0.25">
      <c r="A1113" s="24"/>
    </row>
    <row r="1114" spans="1:1" x14ac:dyDescent="0.25">
      <c r="A1114" s="24"/>
    </row>
    <row r="1115" spans="1:1" x14ac:dyDescent="0.25">
      <c r="A1115" s="24"/>
    </row>
    <row r="1116" spans="1:1" x14ac:dyDescent="0.25">
      <c r="A1116" s="24"/>
    </row>
    <row r="1117" spans="1:1" x14ac:dyDescent="0.25">
      <c r="A1117" s="24"/>
    </row>
    <row r="1118" spans="1:1" x14ac:dyDescent="0.25">
      <c r="A1118" s="24"/>
    </row>
    <row r="1119" spans="1:1" x14ac:dyDescent="0.25">
      <c r="A1119" s="24"/>
    </row>
    <row r="1120" spans="1:1" x14ac:dyDescent="0.25">
      <c r="A1120" s="24"/>
    </row>
    <row r="1121" spans="1:1" x14ac:dyDescent="0.25">
      <c r="A1121" s="24"/>
    </row>
    <row r="1122" spans="1:1" x14ac:dyDescent="0.25">
      <c r="A1122" s="24"/>
    </row>
    <row r="1123" spans="1:1" x14ac:dyDescent="0.25">
      <c r="A1123" s="24"/>
    </row>
    <row r="1124" spans="1:1" x14ac:dyDescent="0.25">
      <c r="A1124" s="24"/>
    </row>
    <row r="1125" spans="1:1" x14ac:dyDescent="0.25">
      <c r="A1125" s="24"/>
    </row>
    <row r="1126" spans="1:1" x14ac:dyDescent="0.25">
      <c r="A1126" s="24"/>
    </row>
    <row r="1127" spans="1:1" x14ac:dyDescent="0.25">
      <c r="A1127" s="24"/>
    </row>
    <row r="1128" spans="1:1" x14ac:dyDescent="0.25">
      <c r="A1128" s="24"/>
    </row>
    <row r="1129" spans="1:1" x14ac:dyDescent="0.25">
      <c r="A1129" s="24"/>
    </row>
    <row r="1130" spans="1:1" x14ac:dyDescent="0.25">
      <c r="A1130" s="24"/>
    </row>
    <row r="1131" spans="1:1" x14ac:dyDescent="0.25">
      <c r="A1131" s="24"/>
    </row>
    <row r="1132" spans="1:1" x14ac:dyDescent="0.25">
      <c r="A1132" s="24"/>
    </row>
    <row r="1133" spans="1:1" x14ac:dyDescent="0.25">
      <c r="A1133" s="24"/>
    </row>
    <row r="1134" spans="1:1" x14ac:dyDescent="0.25">
      <c r="A1134" s="24"/>
    </row>
    <row r="1135" spans="1:1" x14ac:dyDescent="0.25">
      <c r="A1135" s="24"/>
    </row>
    <row r="1136" spans="1:1" x14ac:dyDescent="0.25">
      <c r="A1136" s="24"/>
    </row>
    <row r="1137" spans="1:1" x14ac:dyDescent="0.25">
      <c r="A1137" s="24"/>
    </row>
    <row r="1138" spans="1:1" x14ac:dyDescent="0.25">
      <c r="A1138" s="24"/>
    </row>
    <row r="1139" spans="1:1" x14ac:dyDescent="0.25">
      <c r="A1139" s="24"/>
    </row>
    <row r="1140" spans="1:1" x14ac:dyDescent="0.25">
      <c r="A1140" s="24"/>
    </row>
    <row r="1141" spans="1:1" x14ac:dyDescent="0.25">
      <c r="A1141" s="24"/>
    </row>
    <row r="1142" spans="1:1" x14ac:dyDescent="0.25">
      <c r="A1142" s="24"/>
    </row>
    <row r="1143" spans="1:1" x14ac:dyDescent="0.25">
      <c r="A1143" s="24"/>
    </row>
    <row r="1144" spans="1:1" x14ac:dyDescent="0.25">
      <c r="A1144" s="24"/>
    </row>
    <row r="1145" spans="1:1" x14ac:dyDescent="0.25">
      <c r="A1145" s="24"/>
    </row>
    <row r="1146" spans="1:1" x14ac:dyDescent="0.25">
      <c r="A1146" s="24"/>
    </row>
    <row r="1147" spans="1:1" x14ac:dyDescent="0.25">
      <c r="A1147" s="24"/>
    </row>
    <row r="1148" spans="1:1" x14ac:dyDescent="0.25">
      <c r="A1148" s="24"/>
    </row>
    <row r="1149" spans="1:1" x14ac:dyDescent="0.25">
      <c r="A1149" s="24"/>
    </row>
    <row r="1150" spans="1:1" x14ac:dyDescent="0.25">
      <c r="A1150" s="24"/>
    </row>
    <row r="1151" spans="1:1" x14ac:dyDescent="0.25">
      <c r="A1151" s="24"/>
    </row>
    <row r="1152" spans="1:1" x14ac:dyDescent="0.25">
      <c r="A1152" s="24"/>
    </row>
    <row r="1153" spans="1:1" x14ac:dyDescent="0.25">
      <c r="A1153" s="24"/>
    </row>
    <row r="1154" spans="1:1" x14ac:dyDescent="0.25">
      <c r="A1154" s="24"/>
    </row>
    <row r="1155" spans="1:1" x14ac:dyDescent="0.25">
      <c r="A1155" s="24"/>
    </row>
    <row r="1156" spans="1:1" x14ac:dyDescent="0.25">
      <c r="A1156" s="24"/>
    </row>
    <row r="1157" spans="1:1" x14ac:dyDescent="0.25">
      <c r="A1157" s="24"/>
    </row>
    <row r="1158" spans="1:1" x14ac:dyDescent="0.25">
      <c r="A1158" s="24"/>
    </row>
    <row r="1159" spans="1:1" x14ac:dyDescent="0.25">
      <c r="A1159" s="24"/>
    </row>
    <row r="1160" spans="1:1" x14ac:dyDescent="0.25">
      <c r="A1160" s="24"/>
    </row>
    <row r="1161" spans="1:1" x14ac:dyDescent="0.25">
      <c r="A1161" s="24"/>
    </row>
    <row r="1162" spans="1:1" x14ac:dyDescent="0.25">
      <c r="A1162" s="24"/>
    </row>
    <row r="1163" spans="1:1" x14ac:dyDescent="0.25">
      <c r="A1163" s="24"/>
    </row>
    <row r="1164" spans="1:1" x14ac:dyDescent="0.25">
      <c r="A1164" s="24"/>
    </row>
    <row r="1165" spans="1:1" x14ac:dyDescent="0.25">
      <c r="A1165" s="24"/>
    </row>
    <row r="1166" spans="1:1" x14ac:dyDescent="0.25">
      <c r="A1166" s="24"/>
    </row>
    <row r="1167" spans="1:1" x14ac:dyDescent="0.25">
      <c r="A1167" s="24"/>
    </row>
    <row r="1168" spans="1:1" x14ac:dyDescent="0.25">
      <c r="A1168" s="24"/>
    </row>
    <row r="1169" spans="1:1" x14ac:dyDescent="0.25">
      <c r="A1169" s="24"/>
    </row>
    <row r="1170" spans="1:1" x14ac:dyDescent="0.25">
      <c r="A1170" s="24"/>
    </row>
    <row r="1171" spans="1:1" x14ac:dyDescent="0.25">
      <c r="A1171" s="24"/>
    </row>
    <row r="1172" spans="1:1" x14ac:dyDescent="0.25">
      <c r="A1172" s="24"/>
    </row>
    <row r="1173" spans="1:1" x14ac:dyDescent="0.25">
      <c r="A1173" s="24"/>
    </row>
    <row r="1174" spans="1:1" x14ac:dyDescent="0.25">
      <c r="A1174" s="24"/>
    </row>
    <row r="1175" spans="1:1" x14ac:dyDescent="0.25">
      <c r="A1175" s="24"/>
    </row>
    <row r="1176" spans="1:1" x14ac:dyDescent="0.25">
      <c r="A1176" s="24"/>
    </row>
    <row r="1177" spans="1:1" x14ac:dyDescent="0.25">
      <c r="A1177" s="24"/>
    </row>
    <row r="1178" spans="1:1" x14ac:dyDescent="0.25">
      <c r="A1178" s="24"/>
    </row>
    <row r="1179" spans="1:1" x14ac:dyDescent="0.25">
      <c r="A1179" s="24"/>
    </row>
    <row r="1180" spans="1:1" x14ac:dyDescent="0.25">
      <c r="A1180" s="24"/>
    </row>
    <row r="1181" spans="1:1" x14ac:dyDescent="0.25">
      <c r="A1181" s="24"/>
    </row>
    <row r="1182" spans="1:1" x14ac:dyDescent="0.25">
      <c r="A1182" s="24"/>
    </row>
    <row r="1183" spans="1:1" x14ac:dyDescent="0.25">
      <c r="A1183" s="24"/>
    </row>
    <row r="1184" spans="1:1" x14ac:dyDescent="0.25">
      <c r="A1184" s="24"/>
    </row>
    <row r="1185" spans="1:1" x14ac:dyDescent="0.25">
      <c r="A1185" s="24"/>
    </row>
    <row r="1186" spans="1:1" x14ac:dyDescent="0.25">
      <c r="A1186" s="24"/>
    </row>
    <row r="1187" spans="1:1" x14ac:dyDescent="0.25">
      <c r="A1187" s="24"/>
    </row>
    <row r="1188" spans="1:1" x14ac:dyDescent="0.25">
      <c r="A1188" s="24"/>
    </row>
    <row r="1189" spans="1:1" x14ac:dyDescent="0.25">
      <c r="A1189" s="24"/>
    </row>
    <row r="1190" spans="1:1" x14ac:dyDescent="0.25">
      <c r="A1190" s="24"/>
    </row>
    <row r="1191" spans="1:1" x14ac:dyDescent="0.25">
      <c r="A1191" s="24"/>
    </row>
    <row r="1192" spans="1:1" x14ac:dyDescent="0.25">
      <c r="A1192" s="24"/>
    </row>
    <row r="1193" spans="1:1" x14ac:dyDescent="0.25">
      <c r="A1193" s="24"/>
    </row>
    <row r="1194" spans="1:1" x14ac:dyDescent="0.25">
      <c r="A1194" s="24"/>
    </row>
    <row r="1195" spans="1:1" x14ac:dyDescent="0.25">
      <c r="A1195" s="24"/>
    </row>
    <row r="1196" spans="1:1" x14ac:dyDescent="0.25">
      <c r="A1196" s="24"/>
    </row>
    <row r="1197" spans="1:1" x14ac:dyDescent="0.25">
      <c r="A1197" s="24"/>
    </row>
    <row r="1198" spans="1:1" x14ac:dyDescent="0.25">
      <c r="A1198" s="24"/>
    </row>
    <row r="1199" spans="1:1" x14ac:dyDescent="0.25">
      <c r="A1199" s="24"/>
    </row>
    <row r="1200" spans="1:1" x14ac:dyDescent="0.25">
      <c r="A1200" s="24"/>
    </row>
    <row r="1201" spans="1:1" x14ac:dyDescent="0.25">
      <c r="A1201" s="24"/>
    </row>
    <row r="1202" spans="1:1" x14ac:dyDescent="0.25">
      <c r="A1202" s="24"/>
    </row>
    <row r="1203" spans="1:1" x14ac:dyDescent="0.25">
      <c r="A1203" s="24"/>
    </row>
    <row r="1204" spans="1:1" x14ac:dyDescent="0.25">
      <c r="A1204" s="24"/>
    </row>
    <row r="1205" spans="1:1" x14ac:dyDescent="0.25">
      <c r="A1205" s="24"/>
    </row>
    <row r="1206" spans="1:1" x14ac:dyDescent="0.25">
      <c r="A1206" s="24"/>
    </row>
    <row r="1207" spans="1:1" x14ac:dyDescent="0.25">
      <c r="A1207" s="24"/>
    </row>
    <row r="1208" spans="1:1" x14ac:dyDescent="0.25">
      <c r="A1208" s="24"/>
    </row>
    <row r="1209" spans="1:1" x14ac:dyDescent="0.25">
      <c r="A1209" s="24"/>
    </row>
    <row r="1210" spans="1:1" x14ac:dyDescent="0.25">
      <c r="A1210" s="24"/>
    </row>
    <row r="1211" spans="1:1" x14ac:dyDescent="0.25">
      <c r="A1211" s="24"/>
    </row>
    <row r="1212" spans="1:1" x14ac:dyDescent="0.25">
      <c r="A1212" s="24"/>
    </row>
    <row r="1213" spans="1:1" x14ac:dyDescent="0.25">
      <c r="A1213" s="24"/>
    </row>
    <row r="1214" spans="1:1" x14ac:dyDescent="0.25">
      <c r="A1214" s="24"/>
    </row>
    <row r="1215" spans="1:1" x14ac:dyDescent="0.25">
      <c r="A1215" s="24"/>
    </row>
    <row r="1216" spans="1:1" x14ac:dyDescent="0.25">
      <c r="A1216" s="24"/>
    </row>
    <row r="1217" spans="1:1" x14ac:dyDescent="0.25">
      <c r="A1217" s="24"/>
    </row>
    <row r="1218" spans="1:1" x14ac:dyDescent="0.25">
      <c r="A1218" s="24"/>
    </row>
    <row r="1219" spans="1:1" x14ac:dyDescent="0.25">
      <c r="A1219" s="24"/>
    </row>
    <row r="1220" spans="1:1" x14ac:dyDescent="0.25">
      <c r="A1220" s="24"/>
    </row>
    <row r="1221" spans="1:1" x14ac:dyDescent="0.25">
      <c r="A1221" s="24"/>
    </row>
    <row r="1222" spans="1:1" x14ac:dyDescent="0.25">
      <c r="A1222" s="24"/>
    </row>
    <row r="1223" spans="1:1" x14ac:dyDescent="0.25">
      <c r="A1223" s="24"/>
    </row>
    <row r="1224" spans="1:1" x14ac:dyDescent="0.25">
      <c r="A1224" s="24"/>
    </row>
    <row r="1225" spans="1:1" x14ac:dyDescent="0.25">
      <c r="A1225" s="24"/>
    </row>
    <row r="1226" spans="1:1" x14ac:dyDescent="0.25">
      <c r="A1226" s="24"/>
    </row>
    <row r="1227" spans="1:1" x14ac:dyDescent="0.25">
      <c r="A1227" s="24"/>
    </row>
    <row r="1228" spans="1:1" x14ac:dyDescent="0.25">
      <c r="A1228" s="24"/>
    </row>
    <row r="1229" spans="1:1" x14ac:dyDescent="0.25">
      <c r="A1229" s="24"/>
    </row>
    <row r="1230" spans="1:1" x14ac:dyDescent="0.25">
      <c r="A1230" s="24"/>
    </row>
    <row r="1231" spans="1:1" x14ac:dyDescent="0.25">
      <c r="A1231" s="24"/>
    </row>
    <row r="1232" spans="1:1" x14ac:dyDescent="0.25">
      <c r="A1232" s="24"/>
    </row>
    <row r="1233" spans="1:1" x14ac:dyDescent="0.25">
      <c r="A1233" s="24"/>
    </row>
    <row r="1234" spans="1:1" x14ac:dyDescent="0.25">
      <c r="A1234" s="24"/>
    </row>
    <row r="1235" spans="1:1" x14ac:dyDescent="0.25">
      <c r="A1235" s="24"/>
    </row>
    <row r="1236" spans="1:1" x14ac:dyDescent="0.25">
      <c r="A1236" s="24"/>
    </row>
    <row r="1237" spans="1:1" x14ac:dyDescent="0.25">
      <c r="A1237" s="24"/>
    </row>
    <row r="1238" spans="1:1" x14ac:dyDescent="0.25">
      <c r="A1238" s="24"/>
    </row>
    <row r="1239" spans="1:1" x14ac:dyDescent="0.25">
      <c r="A1239" s="24"/>
    </row>
    <row r="1240" spans="1:1" x14ac:dyDescent="0.25">
      <c r="A1240" s="24"/>
    </row>
    <row r="1241" spans="1:1" x14ac:dyDescent="0.25">
      <c r="A1241" s="24"/>
    </row>
    <row r="1242" spans="1:1" x14ac:dyDescent="0.25">
      <c r="A1242" s="24"/>
    </row>
    <row r="1243" spans="1:1" x14ac:dyDescent="0.25">
      <c r="A1243" s="24"/>
    </row>
    <row r="1244" spans="1:1" x14ac:dyDescent="0.25">
      <c r="A1244" s="24"/>
    </row>
    <row r="1245" spans="1:1" x14ac:dyDescent="0.25">
      <c r="A1245" s="24"/>
    </row>
    <row r="1246" spans="1:1" x14ac:dyDescent="0.25">
      <c r="A1246" s="24"/>
    </row>
    <row r="1247" spans="1:1" x14ac:dyDescent="0.25">
      <c r="A1247" s="24"/>
    </row>
    <row r="1248" spans="1:1" x14ac:dyDescent="0.25">
      <c r="A1248" s="24"/>
    </row>
    <row r="1249" spans="1:1" x14ac:dyDescent="0.25">
      <c r="A1249" s="24"/>
    </row>
    <row r="1250" spans="1:1" x14ac:dyDescent="0.25">
      <c r="A1250" s="24"/>
    </row>
    <row r="1251" spans="1:1" x14ac:dyDescent="0.25">
      <c r="A1251" s="24"/>
    </row>
    <row r="1252" spans="1:1" x14ac:dyDescent="0.25">
      <c r="A1252" s="24"/>
    </row>
    <row r="1253" spans="1:1" x14ac:dyDescent="0.25">
      <c r="A1253" s="24"/>
    </row>
    <row r="1254" spans="1:1" x14ac:dyDescent="0.25">
      <c r="A1254" s="24"/>
    </row>
    <row r="1255" spans="1:1" x14ac:dyDescent="0.25">
      <c r="A1255" s="24"/>
    </row>
    <row r="1256" spans="1:1" x14ac:dyDescent="0.25">
      <c r="A1256" s="24"/>
    </row>
    <row r="1257" spans="1:1" x14ac:dyDescent="0.25">
      <c r="A1257" s="24"/>
    </row>
    <row r="1258" spans="1:1" x14ac:dyDescent="0.25">
      <c r="A1258" s="24"/>
    </row>
    <row r="1259" spans="1:1" x14ac:dyDescent="0.25">
      <c r="A1259" s="24"/>
    </row>
    <row r="1260" spans="1:1" x14ac:dyDescent="0.25">
      <c r="A1260" s="24"/>
    </row>
    <row r="1261" spans="1:1" x14ac:dyDescent="0.25">
      <c r="A1261" s="24"/>
    </row>
    <row r="1262" spans="1:1" x14ac:dyDescent="0.25">
      <c r="A1262" s="24"/>
    </row>
    <row r="1263" spans="1:1" x14ac:dyDescent="0.25">
      <c r="A1263" s="24"/>
    </row>
    <row r="1264" spans="1:1" x14ac:dyDescent="0.25">
      <c r="A1264" s="24"/>
    </row>
    <row r="1265" spans="1:1" x14ac:dyDescent="0.25">
      <c r="A1265" s="24"/>
    </row>
    <row r="1266" spans="1:1" x14ac:dyDescent="0.25">
      <c r="A1266" s="24"/>
    </row>
    <row r="1267" spans="1:1" x14ac:dyDescent="0.25">
      <c r="A1267" s="24"/>
    </row>
    <row r="1268" spans="1:1" x14ac:dyDescent="0.25">
      <c r="A1268" s="24"/>
    </row>
    <row r="1269" spans="1:1" x14ac:dyDescent="0.25">
      <c r="A1269" s="24"/>
    </row>
    <row r="1270" spans="1:1" x14ac:dyDescent="0.25">
      <c r="A1270" s="24"/>
    </row>
    <row r="1271" spans="1:1" x14ac:dyDescent="0.25">
      <c r="A1271" s="24"/>
    </row>
    <row r="1272" spans="1:1" x14ac:dyDescent="0.25">
      <c r="A1272" s="24"/>
    </row>
    <row r="1273" spans="1:1" x14ac:dyDescent="0.25">
      <c r="A1273" s="24"/>
    </row>
    <row r="1274" spans="1:1" x14ac:dyDescent="0.25">
      <c r="A1274" s="24"/>
    </row>
    <row r="1275" spans="1:1" x14ac:dyDescent="0.25">
      <c r="A1275" s="24"/>
    </row>
    <row r="1276" spans="1:1" x14ac:dyDescent="0.25">
      <c r="A1276" s="24"/>
    </row>
    <row r="1277" spans="1:1" x14ac:dyDescent="0.25">
      <c r="A1277" s="24"/>
    </row>
    <row r="1278" spans="1:1" x14ac:dyDescent="0.25">
      <c r="A1278" s="24"/>
    </row>
    <row r="1279" spans="1:1" x14ac:dyDescent="0.25">
      <c r="A1279" s="24"/>
    </row>
    <row r="1280" spans="1:1" x14ac:dyDescent="0.25">
      <c r="A1280" s="24"/>
    </row>
    <row r="1281" spans="1:1" x14ac:dyDescent="0.25">
      <c r="A1281" s="24"/>
    </row>
    <row r="1282" spans="1:1" x14ac:dyDescent="0.25">
      <c r="A1282" s="24"/>
    </row>
    <row r="1283" spans="1:1" x14ac:dyDescent="0.25">
      <c r="A1283" s="24"/>
    </row>
    <row r="1284" spans="1:1" x14ac:dyDescent="0.25">
      <c r="A1284" s="24"/>
    </row>
    <row r="1285" spans="1:1" x14ac:dyDescent="0.25">
      <c r="A1285" s="24"/>
    </row>
    <row r="1286" spans="1:1" x14ac:dyDescent="0.25">
      <c r="A1286" s="24"/>
    </row>
    <row r="1287" spans="1:1" x14ac:dyDescent="0.25">
      <c r="A1287" s="24"/>
    </row>
    <row r="1288" spans="1:1" x14ac:dyDescent="0.25">
      <c r="A1288" s="24"/>
    </row>
    <row r="1289" spans="1:1" x14ac:dyDescent="0.25">
      <c r="A1289" s="24"/>
    </row>
    <row r="1290" spans="1:1" x14ac:dyDescent="0.25">
      <c r="A1290" s="24"/>
    </row>
    <row r="1291" spans="1:1" x14ac:dyDescent="0.25">
      <c r="A1291" s="24"/>
    </row>
    <row r="1292" spans="1:1" x14ac:dyDescent="0.25">
      <c r="A1292" s="24"/>
    </row>
    <row r="1293" spans="1:1" x14ac:dyDescent="0.25">
      <c r="A1293" s="24"/>
    </row>
    <row r="1294" spans="1:1" x14ac:dyDescent="0.25">
      <c r="A1294" s="24"/>
    </row>
    <row r="1295" spans="1:1" x14ac:dyDescent="0.25">
      <c r="A1295" s="24"/>
    </row>
    <row r="1296" spans="1:1" x14ac:dyDescent="0.25">
      <c r="A1296" s="24"/>
    </row>
    <row r="1297" spans="1:1" x14ac:dyDescent="0.25">
      <c r="A1297" s="24"/>
    </row>
    <row r="1298" spans="1:1" x14ac:dyDescent="0.25">
      <c r="A1298" s="24"/>
    </row>
    <row r="1299" spans="1:1" x14ac:dyDescent="0.25">
      <c r="A1299" s="24"/>
    </row>
    <row r="1300" spans="1:1" x14ac:dyDescent="0.25">
      <c r="A1300" s="24"/>
    </row>
    <row r="1301" spans="1:1" x14ac:dyDescent="0.25">
      <c r="A1301" s="24"/>
    </row>
    <row r="1302" spans="1:1" x14ac:dyDescent="0.25">
      <c r="A1302" s="24"/>
    </row>
    <row r="1303" spans="1:1" x14ac:dyDescent="0.25">
      <c r="A1303" s="24"/>
    </row>
    <row r="1304" spans="1:1" x14ac:dyDescent="0.25">
      <c r="A1304" s="24"/>
    </row>
    <row r="1305" spans="1:1" x14ac:dyDescent="0.25">
      <c r="A1305" s="24"/>
    </row>
    <row r="1306" spans="1:1" x14ac:dyDescent="0.25">
      <c r="A1306" s="24"/>
    </row>
    <row r="1307" spans="1:1" x14ac:dyDescent="0.25">
      <c r="A1307" s="24"/>
    </row>
    <row r="1308" spans="1:1" x14ac:dyDescent="0.25">
      <c r="A1308" s="24"/>
    </row>
    <row r="1309" spans="1:1" x14ac:dyDescent="0.25">
      <c r="A1309" s="24"/>
    </row>
    <row r="1310" spans="1:1" x14ac:dyDescent="0.25">
      <c r="A1310" s="24"/>
    </row>
    <row r="1311" spans="1:1" x14ac:dyDescent="0.25">
      <c r="A1311" s="24"/>
    </row>
    <row r="1312" spans="1:1" x14ac:dyDescent="0.25">
      <c r="A1312" s="24"/>
    </row>
    <row r="1313" spans="1:1" x14ac:dyDescent="0.25">
      <c r="A1313" s="24"/>
    </row>
    <row r="1314" spans="1:1" x14ac:dyDescent="0.25">
      <c r="A1314" s="24"/>
    </row>
    <row r="1315" spans="1:1" x14ac:dyDescent="0.25">
      <c r="A1315" s="24"/>
    </row>
    <row r="1316" spans="1:1" x14ac:dyDescent="0.25">
      <c r="A1316" s="24"/>
    </row>
    <row r="1317" spans="1:1" x14ac:dyDescent="0.25">
      <c r="A1317" s="24"/>
    </row>
    <row r="1318" spans="1:1" x14ac:dyDescent="0.25">
      <c r="A1318" s="24"/>
    </row>
    <row r="1319" spans="1:1" x14ac:dyDescent="0.25">
      <c r="A1319" s="24"/>
    </row>
    <row r="1320" spans="1:1" x14ac:dyDescent="0.25">
      <c r="A1320" s="24"/>
    </row>
    <row r="1321" spans="1:1" x14ac:dyDescent="0.25">
      <c r="A1321" s="24"/>
    </row>
    <row r="1322" spans="1:1" x14ac:dyDescent="0.25">
      <c r="A1322" s="24"/>
    </row>
    <row r="1323" spans="1:1" x14ac:dyDescent="0.25">
      <c r="A1323" s="24"/>
    </row>
    <row r="1324" spans="1:1" x14ac:dyDescent="0.25">
      <c r="A1324" s="24"/>
    </row>
    <row r="1325" spans="1:1" x14ac:dyDescent="0.25">
      <c r="A1325" s="24"/>
    </row>
    <row r="1326" spans="1:1" x14ac:dyDescent="0.25">
      <c r="A1326" s="24"/>
    </row>
    <row r="1327" spans="1:1" x14ac:dyDescent="0.25">
      <c r="A1327" s="24"/>
    </row>
    <row r="1328" spans="1:1" x14ac:dyDescent="0.25">
      <c r="A1328" s="24"/>
    </row>
    <row r="1329" spans="1:1" x14ac:dyDescent="0.25">
      <c r="A1329" s="24"/>
    </row>
    <row r="1330" spans="1:1" x14ac:dyDescent="0.25">
      <c r="A1330" s="24"/>
    </row>
    <row r="1331" spans="1:1" x14ac:dyDescent="0.25">
      <c r="A1331" s="24"/>
    </row>
    <row r="1332" spans="1:1" x14ac:dyDescent="0.25">
      <c r="A1332" s="24"/>
    </row>
    <row r="1333" spans="1:1" x14ac:dyDescent="0.25">
      <c r="A1333" s="24"/>
    </row>
    <row r="1334" spans="1:1" x14ac:dyDescent="0.25">
      <c r="A1334" s="24"/>
    </row>
    <row r="1335" spans="1:1" x14ac:dyDescent="0.25">
      <c r="A1335" s="24"/>
    </row>
    <row r="1336" spans="1:1" x14ac:dyDescent="0.25">
      <c r="A1336" s="24"/>
    </row>
    <row r="1337" spans="1:1" x14ac:dyDescent="0.25">
      <c r="A1337" s="24"/>
    </row>
    <row r="1338" spans="1:1" x14ac:dyDescent="0.25">
      <c r="A1338" s="24"/>
    </row>
    <row r="1339" spans="1:1" x14ac:dyDescent="0.25">
      <c r="A1339" s="24"/>
    </row>
    <row r="1340" spans="1:1" x14ac:dyDescent="0.25">
      <c r="A1340" s="24"/>
    </row>
    <row r="1341" spans="1:1" x14ac:dyDescent="0.25">
      <c r="A1341" s="24"/>
    </row>
    <row r="1342" spans="1:1" x14ac:dyDescent="0.25">
      <c r="A1342" s="24"/>
    </row>
    <row r="1343" spans="1:1" x14ac:dyDescent="0.25">
      <c r="A1343" s="24"/>
    </row>
    <row r="1344" spans="1:1" x14ac:dyDescent="0.25">
      <c r="A1344" s="24"/>
    </row>
    <row r="1345" spans="1:1" x14ac:dyDescent="0.25">
      <c r="A1345" s="24"/>
    </row>
    <row r="1346" spans="1:1" x14ac:dyDescent="0.25">
      <c r="A1346" s="24"/>
    </row>
    <row r="1347" spans="1:1" x14ac:dyDescent="0.25">
      <c r="A1347" s="24"/>
    </row>
    <row r="1348" spans="1:1" x14ac:dyDescent="0.25">
      <c r="A1348" s="24"/>
    </row>
    <row r="1349" spans="1:1" x14ac:dyDescent="0.25">
      <c r="A1349" s="24"/>
    </row>
    <row r="1350" spans="1:1" x14ac:dyDescent="0.25">
      <c r="A1350" s="24"/>
    </row>
    <row r="1351" spans="1:1" x14ac:dyDescent="0.25">
      <c r="A1351" s="24"/>
    </row>
    <row r="1352" spans="1:1" x14ac:dyDescent="0.25">
      <c r="A1352" s="24"/>
    </row>
    <row r="1353" spans="1:1" x14ac:dyDescent="0.25">
      <c r="A1353" s="24"/>
    </row>
    <row r="1354" spans="1:1" x14ac:dyDescent="0.25">
      <c r="A1354" s="24"/>
    </row>
    <row r="1355" spans="1:1" x14ac:dyDescent="0.25">
      <c r="A1355" s="24"/>
    </row>
    <row r="1356" spans="1:1" x14ac:dyDescent="0.25">
      <c r="A1356" s="24"/>
    </row>
    <row r="1357" spans="1:1" x14ac:dyDescent="0.25">
      <c r="A1357" s="24"/>
    </row>
    <row r="1358" spans="1:1" x14ac:dyDescent="0.25">
      <c r="A1358" s="24"/>
    </row>
    <row r="1359" spans="1:1" x14ac:dyDescent="0.25">
      <c r="A1359" s="24"/>
    </row>
    <row r="1360" spans="1:1" x14ac:dyDescent="0.25">
      <c r="A1360" s="24"/>
    </row>
    <row r="1361" spans="1:1" x14ac:dyDescent="0.25">
      <c r="A1361" s="24"/>
    </row>
    <row r="1362" spans="1:1" x14ac:dyDescent="0.25">
      <c r="A1362" s="24"/>
    </row>
    <row r="1363" spans="1:1" x14ac:dyDescent="0.25">
      <c r="A1363" s="24"/>
    </row>
    <row r="1364" spans="1:1" x14ac:dyDescent="0.25">
      <c r="A1364" s="24"/>
    </row>
    <row r="1365" spans="1:1" x14ac:dyDescent="0.25">
      <c r="A1365" s="24"/>
    </row>
    <row r="1366" spans="1:1" x14ac:dyDescent="0.25">
      <c r="A1366" s="24"/>
    </row>
    <row r="1367" spans="1:1" x14ac:dyDescent="0.25">
      <c r="A1367" s="24"/>
    </row>
    <row r="1368" spans="1:1" x14ac:dyDescent="0.25">
      <c r="A1368" s="24"/>
    </row>
    <row r="1369" spans="1:1" x14ac:dyDescent="0.25">
      <c r="A1369" s="24"/>
    </row>
    <row r="1370" spans="1:1" x14ac:dyDescent="0.25">
      <c r="A1370" s="24"/>
    </row>
    <row r="1371" spans="1:1" x14ac:dyDescent="0.25">
      <c r="A1371" s="24"/>
    </row>
    <row r="1372" spans="1:1" x14ac:dyDescent="0.25">
      <c r="A1372" s="24"/>
    </row>
    <row r="1373" spans="1:1" x14ac:dyDescent="0.25">
      <c r="A1373" s="24"/>
    </row>
    <row r="1374" spans="1:1" x14ac:dyDescent="0.25">
      <c r="A1374" s="24"/>
    </row>
    <row r="1375" spans="1:1" x14ac:dyDescent="0.25">
      <c r="A1375" s="24"/>
    </row>
    <row r="1376" spans="1:1" x14ac:dyDescent="0.25">
      <c r="A1376" s="24"/>
    </row>
    <row r="1377" spans="1:1" x14ac:dyDescent="0.25">
      <c r="A1377" s="24"/>
    </row>
    <row r="1378" spans="1:1" x14ac:dyDescent="0.25">
      <c r="A1378" s="24"/>
    </row>
    <row r="1379" spans="1:1" x14ac:dyDescent="0.25">
      <c r="A1379" s="24"/>
    </row>
    <row r="1380" spans="1:1" x14ac:dyDescent="0.25">
      <c r="A1380" s="24"/>
    </row>
    <row r="1381" spans="1:1" x14ac:dyDescent="0.25">
      <c r="A1381" s="24"/>
    </row>
    <row r="1382" spans="1:1" x14ac:dyDescent="0.25">
      <c r="A1382" s="24"/>
    </row>
    <row r="1383" spans="1:1" x14ac:dyDescent="0.25">
      <c r="A1383" s="24"/>
    </row>
    <row r="1384" spans="1:1" x14ac:dyDescent="0.25">
      <c r="A1384" s="24"/>
    </row>
    <row r="1385" spans="1:1" x14ac:dyDescent="0.25">
      <c r="A1385" s="24"/>
    </row>
    <row r="1386" spans="1:1" x14ac:dyDescent="0.25">
      <c r="A1386" s="24"/>
    </row>
    <row r="1387" spans="1:1" x14ac:dyDescent="0.25">
      <c r="A1387" s="24"/>
    </row>
    <row r="1388" spans="1:1" x14ac:dyDescent="0.25">
      <c r="A1388" s="24"/>
    </row>
    <row r="1389" spans="1:1" x14ac:dyDescent="0.25">
      <c r="A1389" s="24"/>
    </row>
    <row r="1390" spans="1:1" x14ac:dyDescent="0.25">
      <c r="A1390" s="24"/>
    </row>
    <row r="1391" spans="1:1" x14ac:dyDescent="0.25">
      <c r="A1391" s="24"/>
    </row>
    <row r="1392" spans="1:1" x14ac:dyDescent="0.25">
      <c r="A1392" s="24"/>
    </row>
    <row r="1393" spans="1:1" x14ac:dyDescent="0.25">
      <c r="A1393" s="24"/>
    </row>
    <row r="1394" spans="1:1" x14ac:dyDescent="0.25">
      <c r="A1394" s="24"/>
    </row>
    <row r="1395" spans="1:1" x14ac:dyDescent="0.25">
      <c r="A1395" s="24"/>
    </row>
    <row r="1396" spans="1:1" x14ac:dyDescent="0.25">
      <c r="A1396" s="24"/>
    </row>
    <row r="1397" spans="1:1" x14ac:dyDescent="0.25">
      <c r="A1397" s="24"/>
    </row>
    <row r="1398" spans="1:1" x14ac:dyDescent="0.25">
      <c r="A1398" s="24"/>
    </row>
    <row r="1399" spans="1:1" x14ac:dyDescent="0.25">
      <c r="A1399" s="24"/>
    </row>
    <row r="1400" spans="1:1" x14ac:dyDescent="0.25">
      <c r="A1400" s="24"/>
    </row>
    <row r="1401" spans="1:1" x14ac:dyDescent="0.25">
      <c r="A1401" s="24"/>
    </row>
    <row r="1402" spans="1:1" x14ac:dyDescent="0.25">
      <c r="A1402" s="24"/>
    </row>
    <row r="1403" spans="1:1" x14ac:dyDescent="0.25">
      <c r="A1403" s="24"/>
    </row>
    <row r="1404" spans="1:1" x14ac:dyDescent="0.25">
      <c r="A1404" s="24"/>
    </row>
    <row r="1405" spans="1:1" x14ac:dyDescent="0.25">
      <c r="A1405" s="24"/>
    </row>
    <row r="1406" spans="1:1" x14ac:dyDescent="0.25">
      <c r="A1406" s="24"/>
    </row>
    <row r="1407" spans="1:1" x14ac:dyDescent="0.25">
      <c r="A1407" s="24"/>
    </row>
    <row r="1408" spans="1:1" x14ac:dyDescent="0.25">
      <c r="A1408" s="24"/>
    </row>
    <row r="1409" spans="1:1" x14ac:dyDescent="0.25">
      <c r="A1409" s="24"/>
    </row>
    <row r="1410" spans="1:1" x14ac:dyDescent="0.25">
      <c r="A1410" s="24"/>
    </row>
    <row r="1411" spans="1:1" x14ac:dyDescent="0.25">
      <c r="A1411" s="24"/>
    </row>
    <row r="1412" spans="1:1" x14ac:dyDescent="0.25">
      <c r="A1412" s="24"/>
    </row>
    <row r="1413" spans="1:1" x14ac:dyDescent="0.25">
      <c r="A1413" s="24"/>
    </row>
    <row r="1414" spans="1:1" x14ac:dyDescent="0.25">
      <c r="A1414" s="24"/>
    </row>
    <row r="1415" spans="1:1" x14ac:dyDescent="0.25">
      <c r="A1415" s="24"/>
    </row>
    <row r="1416" spans="1:1" x14ac:dyDescent="0.25">
      <c r="A1416" s="24"/>
    </row>
    <row r="1417" spans="1:1" x14ac:dyDescent="0.25">
      <c r="A1417" s="24"/>
    </row>
    <row r="1418" spans="1:1" x14ac:dyDescent="0.25">
      <c r="A1418" s="24"/>
    </row>
    <row r="1419" spans="1:1" x14ac:dyDescent="0.25">
      <c r="A1419" s="24"/>
    </row>
    <row r="1420" spans="1:1" x14ac:dyDescent="0.25">
      <c r="A1420" s="24"/>
    </row>
    <row r="1421" spans="1:1" x14ac:dyDescent="0.25">
      <c r="A1421" s="24"/>
    </row>
    <row r="1422" spans="1:1" x14ac:dyDescent="0.25">
      <c r="A1422" s="24"/>
    </row>
    <row r="1423" spans="1:1" x14ac:dyDescent="0.25">
      <c r="A1423" s="24"/>
    </row>
    <row r="1424" spans="1:1" x14ac:dyDescent="0.25">
      <c r="A1424" s="24"/>
    </row>
    <row r="1425" spans="1:1" x14ac:dyDescent="0.25">
      <c r="A1425" s="24"/>
    </row>
    <row r="1426" spans="1:1" x14ac:dyDescent="0.25">
      <c r="A1426" s="24"/>
    </row>
    <row r="1427" spans="1:1" x14ac:dyDescent="0.25">
      <c r="A1427" s="24"/>
    </row>
    <row r="1428" spans="1:1" x14ac:dyDescent="0.25">
      <c r="A1428" s="24"/>
    </row>
    <row r="1429" spans="1:1" x14ac:dyDescent="0.25">
      <c r="A1429" s="24"/>
    </row>
    <row r="1430" spans="1:1" x14ac:dyDescent="0.25">
      <c r="A1430" s="24"/>
    </row>
    <row r="1431" spans="1:1" x14ac:dyDescent="0.25">
      <c r="A1431" s="24"/>
    </row>
    <row r="1432" spans="1:1" x14ac:dyDescent="0.25">
      <c r="A1432" s="24"/>
    </row>
    <row r="1433" spans="1:1" x14ac:dyDescent="0.25">
      <c r="A1433" s="24"/>
    </row>
    <row r="1434" spans="1:1" x14ac:dyDescent="0.25">
      <c r="A1434" s="24"/>
    </row>
    <row r="1435" spans="1:1" x14ac:dyDescent="0.25">
      <c r="A1435" s="24"/>
    </row>
    <row r="1436" spans="1:1" x14ac:dyDescent="0.25">
      <c r="A1436" s="24"/>
    </row>
    <row r="1437" spans="1:1" x14ac:dyDescent="0.25">
      <c r="A1437" s="24"/>
    </row>
    <row r="1438" spans="1:1" x14ac:dyDescent="0.25">
      <c r="A1438" s="24"/>
    </row>
    <row r="1439" spans="1:1" x14ac:dyDescent="0.25">
      <c r="A1439" s="24"/>
    </row>
    <row r="1440" spans="1:1" x14ac:dyDescent="0.25">
      <c r="A1440" s="24"/>
    </row>
    <row r="1441" spans="1:1" x14ac:dyDescent="0.25">
      <c r="A1441" s="24"/>
    </row>
    <row r="1442" spans="1:1" x14ac:dyDescent="0.25">
      <c r="A1442" s="24"/>
    </row>
    <row r="1443" spans="1:1" x14ac:dyDescent="0.25">
      <c r="A1443" s="24"/>
    </row>
    <row r="1444" spans="1:1" x14ac:dyDescent="0.25">
      <c r="A1444" s="24"/>
    </row>
    <row r="1445" spans="1:1" x14ac:dyDescent="0.25">
      <c r="A1445" s="24"/>
    </row>
    <row r="1446" spans="1:1" x14ac:dyDescent="0.25">
      <c r="A1446" s="24"/>
    </row>
    <row r="1447" spans="1:1" x14ac:dyDescent="0.25">
      <c r="A1447" s="24"/>
    </row>
    <row r="1448" spans="1:1" x14ac:dyDescent="0.25">
      <c r="A1448" s="24"/>
    </row>
    <row r="1449" spans="1:1" x14ac:dyDescent="0.25">
      <c r="A1449" s="24"/>
    </row>
    <row r="1450" spans="1:1" x14ac:dyDescent="0.25">
      <c r="A1450" s="24"/>
    </row>
    <row r="1451" spans="1:1" x14ac:dyDescent="0.25">
      <c r="A1451" s="24"/>
    </row>
    <row r="1452" spans="1:1" x14ac:dyDescent="0.25">
      <c r="A1452" s="24"/>
    </row>
    <row r="1453" spans="1:1" x14ac:dyDescent="0.25">
      <c r="A1453" s="24"/>
    </row>
    <row r="1454" spans="1:1" x14ac:dyDescent="0.25">
      <c r="A1454" s="24"/>
    </row>
    <row r="1455" spans="1:1" x14ac:dyDescent="0.25">
      <c r="A1455" s="24"/>
    </row>
    <row r="1456" spans="1:1" x14ac:dyDescent="0.25">
      <c r="A1456" s="24"/>
    </row>
    <row r="1457" spans="1:1" x14ac:dyDescent="0.25">
      <c r="A1457" s="24"/>
    </row>
    <row r="1458" spans="1:1" x14ac:dyDescent="0.25">
      <c r="A1458" s="24"/>
    </row>
    <row r="1459" spans="1:1" x14ac:dyDescent="0.25">
      <c r="A1459" s="24"/>
    </row>
    <row r="1460" spans="1:1" x14ac:dyDescent="0.25">
      <c r="A1460" s="24"/>
    </row>
    <row r="1461" spans="1:1" x14ac:dyDescent="0.25">
      <c r="A1461" s="24"/>
    </row>
    <row r="1462" spans="1:1" x14ac:dyDescent="0.25">
      <c r="A1462" s="24"/>
    </row>
    <row r="1463" spans="1:1" x14ac:dyDescent="0.25">
      <c r="A1463" s="24"/>
    </row>
    <row r="1464" spans="1:1" x14ac:dyDescent="0.25">
      <c r="A1464" s="24"/>
    </row>
    <row r="1465" spans="1:1" x14ac:dyDescent="0.25">
      <c r="A1465" s="24"/>
    </row>
    <row r="1466" spans="1:1" x14ac:dyDescent="0.25">
      <c r="A1466" s="24"/>
    </row>
    <row r="1467" spans="1:1" x14ac:dyDescent="0.25">
      <c r="A1467" s="24"/>
    </row>
    <row r="1468" spans="1:1" x14ac:dyDescent="0.25">
      <c r="A1468" s="24"/>
    </row>
    <row r="1469" spans="1:1" x14ac:dyDescent="0.25">
      <c r="A1469" s="24"/>
    </row>
    <row r="1470" spans="1:1" x14ac:dyDescent="0.25">
      <c r="A1470" s="24"/>
    </row>
    <row r="1471" spans="1:1" x14ac:dyDescent="0.25">
      <c r="A1471" s="24"/>
    </row>
    <row r="1472" spans="1:1" x14ac:dyDescent="0.25">
      <c r="A1472" s="24"/>
    </row>
    <row r="1473" spans="1:1" x14ac:dyDescent="0.25">
      <c r="A1473" s="24"/>
    </row>
    <row r="1474" spans="1:1" x14ac:dyDescent="0.25">
      <c r="A1474" s="24"/>
    </row>
    <row r="1475" spans="1:1" x14ac:dyDescent="0.25">
      <c r="A1475" s="24"/>
    </row>
    <row r="1476" spans="1:1" x14ac:dyDescent="0.25">
      <c r="A1476" s="24"/>
    </row>
    <row r="1477" spans="1:1" x14ac:dyDescent="0.25">
      <c r="A1477" s="24"/>
    </row>
    <row r="1478" spans="1:1" x14ac:dyDescent="0.25">
      <c r="A1478" s="24"/>
    </row>
    <row r="1479" spans="1:1" x14ac:dyDescent="0.25">
      <c r="A1479" s="24"/>
    </row>
    <row r="1480" spans="1:1" x14ac:dyDescent="0.25">
      <c r="A1480" s="24"/>
    </row>
    <row r="1481" spans="1:1" x14ac:dyDescent="0.25">
      <c r="A1481" s="24"/>
    </row>
    <row r="1482" spans="1:1" x14ac:dyDescent="0.25">
      <c r="A1482" s="24"/>
    </row>
    <row r="1483" spans="1:1" x14ac:dyDescent="0.25">
      <c r="A1483" s="24"/>
    </row>
    <row r="1484" spans="1:1" x14ac:dyDescent="0.25">
      <c r="A1484" s="24"/>
    </row>
    <row r="1485" spans="1:1" x14ac:dyDescent="0.25">
      <c r="A1485" s="24"/>
    </row>
    <row r="1486" spans="1:1" x14ac:dyDescent="0.25">
      <c r="A1486" s="24"/>
    </row>
    <row r="1487" spans="1:1" x14ac:dyDescent="0.25">
      <c r="A1487" s="24"/>
    </row>
    <row r="1488" spans="1:1" x14ac:dyDescent="0.25">
      <c r="A1488" s="24"/>
    </row>
    <row r="1489" spans="1:1" x14ac:dyDescent="0.25">
      <c r="A1489" s="24"/>
    </row>
    <row r="1490" spans="1:1" x14ac:dyDescent="0.25">
      <c r="A1490" s="24"/>
    </row>
    <row r="1491" spans="1:1" x14ac:dyDescent="0.25">
      <c r="A1491" s="24"/>
    </row>
    <row r="1492" spans="1:1" x14ac:dyDescent="0.25">
      <c r="A1492" s="24"/>
    </row>
    <row r="1493" spans="1:1" x14ac:dyDescent="0.25">
      <c r="A1493" s="24"/>
    </row>
    <row r="1494" spans="1:1" x14ac:dyDescent="0.25">
      <c r="A1494" s="24"/>
    </row>
    <row r="1495" spans="1:1" x14ac:dyDescent="0.25">
      <c r="A1495" s="24"/>
    </row>
    <row r="1496" spans="1:1" x14ac:dyDescent="0.25">
      <c r="A1496" s="24"/>
    </row>
    <row r="1497" spans="1:1" x14ac:dyDescent="0.25">
      <c r="A1497" s="24"/>
    </row>
    <row r="1498" spans="1:1" x14ac:dyDescent="0.25">
      <c r="A1498" s="24"/>
    </row>
    <row r="1499" spans="1:1" x14ac:dyDescent="0.25">
      <c r="A1499" s="24"/>
    </row>
    <row r="1500" spans="1:1" x14ac:dyDescent="0.25">
      <c r="A1500" s="24"/>
    </row>
    <row r="1501" spans="1:1" x14ac:dyDescent="0.25">
      <c r="A1501" s="24"/>
    </row>
    <row r="1502" spans="1:1" x14ac:dyDescent="0.25">
      <c r="A1502" s="24"/>
    </row>
    <row r="1503" spans="1:1" x14ac:dyDescent="0.25">
      <c r="A1503" s="24"/>
    </row>
    <row r="1504" spans="1:1" x14ac:dyDescent="0.25">
      <c r="A1504" s="24"/>
    </row>
    <row r="1505" spans="1:1" x14ac:dyDescent="0.25">
      <c r="A1505" s="24"/>
    </row>
    <row r="1506" spans="1:1" x14ac:dyDescent="0.25">
      <c r="A1506" s="24"/>
    </row>
    <row r="1507" spans="1:1" x14ac:dyDescent="0.25">
      <c r="A1507" s="24"/>
    </row>
    <row r="1508" spans="1:1" x14ac:dyDescent="0.25">
      <c r="A1508" s="24"/>
    </row>
    <row r="1509" spans="1:1" x14ac:dyDescent="0.25">
      <c r="A1509" s="24"/>
    </row>
    <row r="1510" spans="1:1" x14ac:dyDescent="0.25">
      <c r="A1510" s="24"/>
    </row>
    <row r="1511" spans="1:1" x14ac:dyDescent="0.25">
      <c r="A1511" s="24"/>
    </row>
    <row r="1512" spans="1:1" x14ac:dyDescent="0.25">
      <c r="A1512" s="24"/>
    </row>
    <row r="1513" spans="1:1" x14ac:dyDescent="0.25">
      <c r="A1513" s="24"/>
    </row>
    <row r="1514" spans="1:1" x14ac:dyDescent="0.25">
      <c r="A1514" s="24"/>
    </row>
    <row r="1515" spans="1:1" x14ac:dyDescent="0.25">
      <c r="A1515" s="24"/>
    </row>
    <row r="1516" spans="1:1" x14ac:dyDescent="0.25">
      <c r="A1516" s="24"/>
    </row>
    <row r="1517" spans="1:1" x14ac:dyDescent="0.25">
      <c r="A1517" s="24"/>
    </row>
    <row r="1518" spans="1:1" x14ac:dyDescent="0.25">
      <c r="A1518" s="24"/>
    </row>
    <row r="1519" spans="1:1" x14ac:dyDescent="0.25">
      <c r="A1519" s="24"/>
    </row>
    <row r="1520" spans="1:1" x14ac:dyDescent="0.25">
      <c r="A1520" s="24"/>
    </row>
    <row r="1521" spans="1:1" x14ac:dyDescent="0.25">
      <c r="A1521" s="24"/>
    </row>
    <row r="1522" spans="1:1" x14ac:dyDescent="0.25">
      <c r="A1522" s="24"/>
    </row>
    <row r="1523" spans="1:1" x14ac:dyDescent="0.25">
      <c r="A1523" s="24"/>
    </row>
    <row r="1524" spans="1:1" x14ac:dyDescent="0.25">
      <c r="A1524" s="24"/>
    </row>
    <row r="1525" spans="1:1" x14ac:dyDescent="0.25">
      <c r="A1525" s="24"/>
    </row>
    <row r="1526" spans="1:1" x14ac:dyDescent="0.25">
      <c r="A1526" s="24"/>
    </row>
    <row r="1527" spans="1:1" x14ac:dyDescent="0.25">
      <c r="A1527" s="24"/>
    </row>
    <row r="1528" spans="1:1" x14ac:dyDescent="0.25">
      <c r="A1528" s="24"/>
    </row>
    <row r="1529" spans="1:1" x14ac:dyDescent="0.25">
      <c r="A1529" s="24"/>
    </row>
    <row r="1530" spans="1:1" x14ac:dyDescent="0.25">
      <c r="A1530" s="24"/>
    </row>
    <row r="1531" spans="1:1" x14ac:dyDescent="0.25">
      <c r="A1531" s="24"/>
    </row>
    <row r="1532" spans="1:1" x14ac:dyDescent="0.25">
      <c r="A1532" s="24"/>
    </row>
    <row r="1533" spans="1:1" x14ac:dyDescent="0.25">
      <c r="A1533" s="24"/>
    </row>
    <row r="1534" spans="1:1" x14ac:dyDescent="0.25">
      <c r="A1534" s="24"/>
    </row>
    <row r="1535" spans="1:1" x14ac:dyDescent="0.25">
      <c r="A1535" s="24"/>
    </row>
    <row r="1536" spans="1:1" x14ac:dyDescent="0.25">
      <c r="A1536" s="24"/>
    </row>
    <row r="1537" spans="1:1" x14ac:dyDescent="0.25">
      <c r="A1537" s="24"/>
    </row>
    <row r="1538" spans="1:1" x14ac:dyDescent="0.25">
      <c r="A1538" s="24"/>
    </row>
    <row r="1539" spans="1:1" x14ac:dyDescent="0.25">
      <c r="A1539" s="24"/>
    </row>
    <row r="1540" spans="1:1" x14ac:dyDescent="0.25">
      <c r="A1540" s="24"/>
    </row>
    <row r="1541" spans="1:1" x14ac:dyDescent="0.25">
      <c r="A1541" s="24"/>
    </row>
    <row r="1542" spans="1:1" x14ac:dyDescent="0.25">
      <c r="A1542" s="24"/>
    </row>
    <row r="1543" spans="1:1" x14ac:dyDescent="0.25">
      <c r="A1543" s="24"/>
    </row>
    <row r="1544" spans="1:1" x14ac:dyDescent="0.25">
      <c r="A1544" s="24"/>
    </row>
    <row r="1545" spans="1:1" x14ac:dyDescent="0.25">
      <c r="A1545" s="24"/>
    </row>
    <row r="1546" spans="1:1" x14ac:dyDescent="0.25">
      <c r="A1546" s="24"/>
    </row>
    <row r="1547" spans="1:1" x14ac:dyDescent="0.25">
      <c r="A1547" s="24"/>
    </row>
    <row r="1548" spans="1:1" x14ac:dyDescent="0.25">
      <c r="A1548" s="24"/>
    </row>
    <row r="1549" spans="1:1" x14ac:dyDescent="0.25">
      <c r="A1549" s="24"/>
    </row>
    <row r="1550" spans="1:1" x14ac:dyDescent="0.25">
      <c r="A1550" s="24"/>
    </row>
    <row r="1551" spans="1:1" x14ac:dyDescent="0.25">
      <c r="A1551" s="24"/>
    </row>
    <row r="1552" spans="1:1" x14ac:dyDescent="0.25">
      <c r="A1552" s="24"/>
    </row>
    <row r="1553" spans="1:1" x14ac:dyDescent="0.25">
      <c r="A1553" s="24"/>
    </row>
    <row r="1554" spans="1:1" x14ac:dyDescent="0.25">
      <c r="A1554" s="24"/>
    </row>
    <row r="1555" spans="1:1" x14ac:dyDescent="0.25">
      <c r="A1555" s="24"/>
    </row>
    <row r="1556" spans="1:1" x14ac:dyDescent="0.25">
      <c r="A1556" s="24"/>
    </row>
    <row r="1557" spans="1:1" x14ac:dyDescent="0.25">
      <c r="A1557" s="24"/>
    </row>
    <row r="1558" spans="1:1" x14ac:dyDescent="0.25">
      <c r="A1558" s="24"/>
    </row>
    <row r="1559" spans="1:1" x14ac:dyDescent="0.25">
      <c r="A1559" s="24"/>
    </row>
    <row r="1560" spans="1:1" x14ac:dyDescent="0.25">
      <c r="A1560" s="24"/>
    </row>
    <row r="1561" spans="1:1" x14ac:dyDescent="0.25">
      <c r="A1561" s="24"/>
    </row>
    <row r="1562" spans="1:1" x14ac:dyDescent="0.25">
      <c r="A1562" s="24"/>
    </row>
    <row r="1563" spans="1:1" x14ac:dyDescent="0.25">
      <c r="A1563" s="24"/>
    </row>
    <row r="1564" spans="1:1" x14ac:dyDescent="0.25">
      <c r="A1564" s="24"/>
    </row>
    <row r="1565" spans="1:1" x14ac:dyDescent="0.25">
      <c r="A1565" s="24"/>
    </row>
    <row r="1566" spans="1:1" x14ac:dyDescent="0.25">
      <c r="A1566" s="24"/>
    </row>
    <row r="1567" spans="1:1" x14ac:dyDescent="0.25">
      <c r="A1567" s="24"/>
    </row>
    <row r="1568" spans="1:1" x14ac:dyDescent="0.25">
      <c r="A1568" s="24"/>
    </row>
    <row r="1569" spans="1:1" x14ac:dyDescent="0.25">
      <c r="A1569" s="24"/>
    </row>
    <row r="1570" spans="1:1" x14ac:dyDescent="0.25">
      <c r="A1570" s="24"/>
    </row>
    <row r="1571" spans="1:1" x14ac:dyDescent="0.25">
      <c r="A1571" s="24"/>
    </row>
    <row r="1572" spans="1:1" x14ac:dyDescent="0.25">
      <c r="A1572" s="24"/>
    </row>
    <row r="1573" spans="1:1" x14ac:dyDescent="0.25">
      <c r="A1573" s="24"/>
    </row>
    <row r="1574" spans="1:1" x14ac:dyDescent="0.25">
      <c r="A1574" s="24"/>
    </row>
    <row r="1575" spans="1:1" x14ac:dyDescent="0.25">
      <c r="A1575" s="24"/>
    </row>
    <row r="1576" spans="1:1" x14ac:dyDescent="0.25">
      <c r="A1576" s="24"/>
    </row>
    <row r="1577" spans="1:1" x14ac:dyDescent="0.25">
      <c r="A1577" s="24"/>
    </row>
    <row r="1578" spans="1:1" x14ac:dyDescent="0.25">
      <c r="A1578" s="24"/>
    </row>
    <row r="1579" spans="1:1" x14ac:dyDescent="0.25">
      <c r="A1579" s="24"/>
    </row>
    <row r="1580" spans="1:1" x14ac:dyDescent="0.25">
      <c r="A1580" s="24"/>
    </row>
    <row r="1581" spans="1:1" x14ac:dyDescent="0.25">
      <c r="A1581" s="24"/>
    </row>
    <row r="1582" spans="1:1" x14ac:dyDescent="0.25">
      <c r="A1582" s="24"/>
    </row>
    <row r="1583" spans="1:1" x14ac:dyDescent="0.25">
      <c r="A1583" s="24"/>
    </row>
    <row r="1584" spans="1:1" x14ac:dyDescent="0.25">
      <c r="A1584" s="24"/>
    </row>
    <row r="1585" spans="1:1" x14ac:dyDescent="0.25">
      <c r="A1585" s="24"/>
    </row>
    <row r="1586" spans="1:1" x14ac:dyDescent="0.25">
      <c r="A1586" s="24"/>
    </row>
    <row r="1587" spans="1:1" x14ac:dyDescent="0.25">
      <c r="A1587" s="24"/>
    </row>
    <row r="1588" spans="1:1" x14ac:dyDescent="0.25">
      <c r="A1588" s="24"/>
    </row>
    <row r="1589" spans="1:1" x14ac:dyDescent="0.25">
      <c r="A1589" s="24"/>
    </row>
    <row r="1590" spans="1:1" x14ac:dyDescent="0.25">
      <c r="A1590" s="24"/>
    </row>
    <row r="1591" spans="1:1" x14ac:dyDescent="0.25">
      <c r="A1591" s="24"/>
    </row>
    <row r="1592" spans="1:1" x14ac:dyDescent="0.25">
      <c r="A1592" s="24"/>
    </row>
    <row r="1593" spans="1:1" x14ac:dyDescent="0.25">
      <c r="A1593" s="24"/>
    </row>
    <row r="1594" spans="1:1" x14ac:dyDescent="0.25">
      <c r="A1594" s="24"/>
    </row>
    <row r="1595" spans="1:1" x14ac:dyDescent="0.25">
      <c r="A1595" s="24"/>
    </row>
    <row r="1596" spans="1:1" x14ac:dyDescent="0.25">
      <c r="A1596" s="24"/>
    </row>
    <row r="1597" spans="1:1" x14ac:dyDescent="0.25">
      <c r="A1597" s="24"/>
    </row>
    <row r="1598" spans="1:1" x14ac:dyDescent="0.25">
      <c r="A1598" s="24"/>
    </row>
    <row r="1599" spans="1:1" x14ac:dyDescent="0.25">
      <c r="A1599" s="24"/>
    </row>
    <row r="1600" spans="1:1" x14ac:dyDescent="0.25">
      <c r="A1600" s="24"/>
    </row>
    <row r="1601" spans="1:1" x14ac:dyDescent="0.25">
      <c r="A1601" s="24"/>
    </row>
    <row r="1602" spans="1:1" x14ac:dyDescent="0.25">
      <c r="A1602" s="24"/>
    </row>
    <row r="1603" spans="1:1" x14ac:dyDescent="0.25">
      <c r="A1603" s="24"/>
    </row>
    <row r="1604" spans="1:1" x14ac:dyDescent="0.25">
      <c r="A1604" s="24"/>
    </row>
    <row r="1605" spans="1:1" x14ac:dyDescent="0.25">
      <c r="A1605" s="24"/>
    </row>
    <row r="1606" spans="1:1" x14ac:dyDescent="0.25">
      <c r="A1606" s="24"/>
    </row>
    <row r="1607" spans="1:1" x14ac:dyDescent="0.25">
      <c r="A1607" s="24"/>
    </row>
    <row r="1608" spans="1:1" x14ac:dyDescent="0.25">
      <c r="A1608" s="24"/>
    </row>
    <row r="1609" spans="1:1" x14ac:dyDescent="0.25">
      <c r="A1609" s="24"/>
    </row>
    <row r="1610" spans="1:1" x14ac:dyDescent="0.25">
      <c r="A1610" s="24"/>
    </row>
    <row r="1611" spans="1:1" x14ac:dyDescent="0.25">
      <c r="A1611" s="24"/>
    </row>
    <row r="1612" spans="1:1" x14ac:dyDescent="0.25">
      <c r="A1612" s="24"/>
    </row>
    <row r="1613" spans="1:1" x14ac:dyDescent="0.25">
      <c r="A1613" s="24"/>
    </row>
    <row r="1614" spans="1:1" x14ac:dyDescent="0.25">
      <c r="A1614" s="24"/>
    </row>
    <row r="1615" spans="1:1" x14ac:dyDescent="0.25">
      <c r="A1615" s="24"/>
    </row>
    <row r="1616" spans="1:1" x14ac:dyDescent="0.25">
      <c r="A1616" s="24"/>
    </row>
    <row r="1617" spans="1:1" x14ac:dyDescent="0.25">
      <c r="A1617" s="24"/>
    </row>
    <row r="1618" spans="1:1" x14ac:dyDescent="0.25">
      <c r="A1618" s="24"/>
    </row>
    <row r="1619" spans="1:1" x14ac:dyDescent="0.25">
      <c r="A1619" s="24"/>
    </row>
    <row r="1620" spans="1:1" x14ac:dyDescent="0.25">
      <c r="A1620" s="24"/>
    </row>
    <row r="1621" spans="1:1" x14ac:dyDescent="0.25">
      <c r="A1621" s="24"/>
    </row>
    <row r="1622" spans="1:1" x14ac:dyDescent="0.25">
      <c r="A1622" s="24"/>
    </row>
    <row r="1623" spans="1:1" x14ac:dyDescent="0.25">
      <c r="A1623" s="24"/>
    </row>
    <row r="1624" spans="1:1" x14ac:dyDescent="0.25">
      <c r="A1624" s="24"/>
    </row>
    <row r="1625" spans="1:1" x14ac:dyDescent="0.25">
      <c r="A1625" s="24"/>
    </row>
    <row r="1626" spans="1:1" x14ac:dyDescent="0.25">
      <c r="A1626" s="24"/>
    </row>
    <row r="1627" spans="1:1" x14ac:dyDescent="0.25">
      <c r="A1627" s="24"/>
    </row>
    <row r="1628" spans="1:1" x14ac:dyDescent="0.25">
      <c r="A1628" s="24"/>
    </row>
    <row r="1629" spans="1:1" x14ac:dyDescent="0.25">
      <c r="A1629" s="24"/>
    </row>
    <row r="1630" spans="1:1" x14ac:dyDescent="0.25">
      <c r="A1630" s="24"/>
    </row>
    <row r="1631" spans="1:1" x14ac:dyDescent="0.25">
      <c r="A1631" s="24"/>
    </row>
    <row r="1632" spans="1:1" x14ac:dyDescent="0.25">
      <c r="A1632" s="24"/>
    </row>
    <row r="1633" spans="1:1" x14ac:dyDescent="0.25">
      <c r="A1633" s="24"/>
    </row>
    <row r="1634" spans="1:1" x14ac:dyDescent="0.25">
      <c r="A1634" s="24"/>
    </row>
    <row r="1635" spans="1:1" x14ac:dyDescent="0.25">
      <c r="A1635" s="24"/>
    </row>
    <row r="1636" spans="1:1" x14ac:dyDescent="0.25">
      <c r="A1636" s="24"/>
    </row>
    <row r="1637" spans="1:1" x14ac:dyDescent="0.25">
      <c r="A1637" s="24"/>
    </row>
    <row r="1638" spans="1:1" x14ac:dyDescent="0.25">
      <c r="A1638" s="24"/>
    </row>
    <row r="1639" spans="1:1" x14ac:dyDescent="0.25">
      <c r="A1639" s="24"/>
    </row>
    <row r="1640" spans="1:1" x14ac:dyDescent="0.25">
      <c r="A1640" s="24"/>
    </row>
    <row r="1641" spans="1:1" x14ac:dyDescent="0.25">
      <c r="A1641" s="24"/>
    </row>
    <row r="1642" spans="1:1" x14ac:dyDescent="0.25">
      <c r="A1642" s="24"/>
    </row>
    <row r="1643" spans="1:1" x14ac:dyDescent="0.25">
      <c r="A1643" s="24"/>
    </row>
    <row r="1644" spans="1:1" x14ac:dyDescent="0.25">
      <c r="A1644" s="24"/>
    </row>
    <row r="1645" spans="1:1" x14ac:dyDescent="0.25">
      <c r="A1645" s="24"/>
    </row>
    <row r="1646" spans="1:1" x14ac:dyDescent="0.25">
      <c r="A1646" s="24"/>
    </row>
    <row r="1647" spans="1:1" x14ac:dyDescent="0.25">
      <c r="A1647" s="24"/>
    </row>
    <row r="1648" spans="1:1" x14ac:dyDescent="0.25">
      <c r="A1648" s="24"/>
    </row>
    <row r="1649" spans="1:1" x14ac:dyDescent="0.25">
      <c r="A1649" s="24"/>
    </row>
    <row r="1650" spans="1:1" x14ac:dyDescent="0.25">
      <c r="A1650" s="24"/>
    </row>
    <row r="1651" spans="1:1" x14ac:dyDescent="0.25">
      <c r="A1651" s="24"/>
    </row>
    <row r="1652" spans="1:1" x14ac:dyDescent="0.25">
      <c r="A1652" s="24"/>
    </row>
    <row r="1653" spans="1:1" x14ac:dyDescent="0.25">
      <c r="A1653" s="24"/>
    </row>
    <row r="1654" spans="1:1" x14ac:dyDescent="0.25">
      <c r="A1654" s="24"/>
    </row>
    <row r="1655" spans="1:1" x14ac:dyDescent="0.25">
      <c r="A1655" s="24"/>
    </row>
    <row r="1656" spans="1:1" x14ac:dyDescent="0.25">
      <c r="A1656" s="24"/>
    </row>
    <row r="1657" spans="1:1" x14ac:dyDescent="0.25">
      <c r="A1657" s="24"/>
    </row>
    <row r="1658" spans="1:1" x14ac:dyDescent="0.25">
      <c r="A1658" s="24"/>
    </row>
    <row r="1659" spans="1:1" x14ac:dyDescent="0.25">
      <c r="A1659" s="24"/>
    </row>
    <row r="1660" spans="1:1" x14ac:dyDescent="0.25">
      <c r="A1660" s="24"/>
    </row>
    <row r="1661" spans="1:1" x14ac:dyDescent="0.25">
      <c r="A1661" s="24"/>
    </row>
    <row r="1662" spans="1:1" x14ac:dyDescent="0.25">
      <c r="A1662" s="24"/>
    </row>
    <row r="1663" spans="1:1" x14ac:dyDescent="0.25">
      <c r="A1663" s="24"/>
    </row>
    <row r="1664" spans="1:1" x14ac:dyDescent="0.25">
      <c r="A1664" s="24"/>
    </row>
    <row r="1665" spans="1:1" x14ac:dyDescent="0.25">
      <c r="A1665" s="24"/>
    </row>
    <row r="1666" spans="1:1" x14ac:dyDescent="0.25">
      <c r="A1666" s="24"/>
    </row>
    <row r="1667" spans="1:1" x14ac:dyDescent="0.25">
      <c r="A1667" s="24"/>
    </row>
    <row r="1668" spans="1:1" x14ac:dyDescent="0.25">
      <c r="A1668" s="24"/>
    </row>
    <row r="1669" spans="1:1" x14ac:dyDescent="0.25">
      <c r="A1669" s="24"/>
    </row>
    <row r="1670" spans="1:1" x14ac:dyDescent="0.25">
      <c r="A1670" s="24"/>
    </row>
    <row r="1671" spans="1:1" x14ac:dyDescent="0.25">
      <c r="A1671" s="24"/>
    </row>
    <row r="1672" spans="1:1" x14ac:dyDescent="0.25">
      <c r="A1672" s="24"/>
    </row>
    <row r="1673" spans="1:1" x14ac:dyDescent="0.25">
      <c r="A1673" s="24"/>
    </row>
    <row r="1674" spans="1:1" x14ac:dyDescent="0.25">
      <c r="A1674" s="24"/>
    </row>
    <row r="1675" spans="1:1" x14ac:dyDescent="0.25">
      <c r="A1675" s="24"/>
    </row>
    <row r="1676" spans="1:1" x14ac:dyDescent="0.25">
      <c r="A1676" s="24"/>
    </row>
    <row r="1677" spans="1:1" x14ac:dyDescent="0.25">
      <c r="A1677" s="24"/>
    </row>
    <row r="1678" spans="1:1" x14ac:dyDescent="0.25">
      <c r="A1678" s="24"/>
    </row>
    <row r="1679" spans="1:1" x14ac:dyDescent="0.25">
      <c r="A1679" s="24"/>
    </row>
    <row r="1680" spans="1:1" x14ac:dyDescent="0.25">
      <c r="A1680" s="24"/>
    </row>
    <row r="1681" spans="1:1" x14ac:dyDescent="0.25">
      <c r="A1681" s="24"/>
    </row>
    <row r="1682" spans="1:1" x14ac:dyDescent="0.25">
      <c r="A1682" s="24"/>
    </row>
    <row r="1683" spans="1:1" x14ac:dyDescent="0.25">
      <c r="A1683" s="24"/>
    </row>
    <row r="1684" spans="1:1" x14ac:dyDescent="0.25">
      <c r="A1684" s="24"/>
    </row>
    <row r="1685" spans="1:1" x14ac:dyDescent="0.25">
      <c r="A1685" s="24"/>
    </row>
    <row r="1686" spans="1:1" x14ac:dyDescent="0.25">
      <c r="A1686" s="24"/>
    </row>
    <row r="1687" spans="1:1" x14ac:dyDescent="0.25">
      <c r="A1687" s="24"/>
    </row>
    <row r="1688" spans="1:1" x14ac:dyDescent="0.25">
      <c r="A1688" s="24"/>
    </row>
    <row r="1689" spans="1:1" x14ac:dyDescent="0.25">
      <c r="A1689" s="24"/>
    </row>
    <row r="1690" spans="1:1" x14ac:dyDescent="0.25">
      <c r="A1690" s="24"/>
    </row>
    <row r="1691" spans="1:1" x14ac:dyDescent="0.25">
      <c r="A1691" s="24"/>
    </row>
    <row r="1692" spans="1:1" x14ac:dyDescent="0.25">
      <c r="A1692" s="24"/>
    </row>
    <row r="1693" spans="1:1" x14ac:dyDescent="0.25">
      <c r="A1693" s="24"/>
    </row>
    <row r="1694" spans="1:1" x14ac:dyDescent="0.25">
      <c r="A1694" s="24"/>
    </row>
    <row r="1695" spans="1:1" x14ac:dyDescent="0.25">
      <c r="A1695" s="24"/>
    </row>
    <row r="1696" spans="1:1" x14ac:dyDescent="0.25">
      <c r="A1696" s="24"/>
    </row>
    <row r="1697" spans="1:1" x14ac:dyDescent="0.25">
      <c r="A1697" s="24"/>
    </row>
    <row r="1698" spans="1:1" x14ac:dyDescent="0.25">
      <c r="A1698" s="24"/>
    </row>
    <row r="1699" spans="1:1" x14ac:dyDescent="0.25">
      <c r="A1699" s="24"/>
    </row>
    <row r="1700" spans="1:1" x14ac:dyDescent="0.25">
      <c r="A1700" s="24"/>
    </row>
    <row r="1701" spans="1:1" x14ac:dyDescent="0.25">
      <c r="A1701" s="24"/>
    </row>
    <row r="1702" spans="1:1" x14ac:dyDescent="0.25">
      <c r="A1702" s="24"/>
    </row>
    <row r="1703" spans="1:1" x14ac:dyDescent="0.25">
      <c r="A1703" s="24"/>
    </row>
    <row r="1704" spans="1:1" x14ac:dyDescent="0.25">
      <c r="A1704" s="24"/>
    </row>
    <row r="1705" spans="1:1" x14ac:dyDescent="0.25">
      <c r="A1705" s="24"/>
    </row>
    <row r="1706" spans="1:1" x14ac:dyDescent="0.25">
      <c r="A1706" s="24"/>
    </row>
    <row r="1707" spans="1:1" x14ac:dyDescent="0.25">
      <c r="A1707" s="24"/>
    </row>
    <row r="1708" spans="1:1" x14ac:dyDescent="0.25">
      <c r="A1708" s="24"/>
    </row>
    <row r="1709" spans="1:1" x14ac:dyDescent="0.25">
      <c r="A1709" s="24"/>
    </row>
    <row r="1710" spans="1:1" x14ac:dyDescent="0.25">
      <c r="A1710" s="24"/>
    </row>
    <row r="1711" spans="1:1" x14ac:dyDescent="0.25">
      <c r="A1711" s="24"/>
    </row>
    <row r="1712" spans="1:1" x14ac:dyDescent="0.25">
      <c r="A1712" s="24"/>
    </row>
    <row r="1713" spans="1:1" x14ac:dyDescent="0.25">
      <c r="A1713" s="24"/>
    </row>
    <row r="1714" spans="1:1" x14ac:dyDescent="0.25">
      <c r="A1714" s="24"/>
    </row>
    <row r="1715" spans="1:1" x14ac:dyDescent="0.25">
      <c r="A1715" s="24"/>
    </row>
    <row r="1716" spans="1:1" x14ac:dyDescent="0.25">
      <c r="A1716" s="24"/>
    </row>
    <row r="1717" spans="1:1" x14ac:dyDescent="0.25">
      <c r="A1717" s="24"/>
    </row>
    <row r="1718" spans="1:1" x14ac:dyDescent="0.25">
      <c r="A1718" s="24"/>
    </row>
    <row r="1719" spans="1:1" x14ac:dyDescent="0.25">
      <c r="A1719" s="24"/>
    </row>
    <row r="1720" spans="1:1" x14ac:dyDescent="0.25">
      <c r="A1720" s="24"/>
    </row>
    <row r="1721" spans="1:1" x14ac:dyDescent="0.25">
      <c r="A1721" s="24"/>
    </row>
    <row r="1722" spans="1:1" x14ac:dyDescent="0.25">
      <c r="A1722" s="24"/>
    </row>
    <row r="1723" spans="1:1" x14ac:dyDescent="0.25">
      <c r="A1723" s="24"/>
    </row>
    <row r="1724" spans="1:1" x14ac:dyDescent="0.25">
      <c r="A1724" s="24"/>
    </row>
    <row r="1725" spans="1:1" x14ac:dyDescent="0.25">
      <c r="A1725" s="24"/>
    </row>
    <row r="1726" spans="1:1" x14ac:dyDescent="0.25">
      <c r="A1726" s="24"/>
    </row>
    <row r="1727" spans="1:1" x14ac:dyDescent="0.25">
      <c r="A1727" s="24"/>
    </row>
    <row r="1728" spans="1:1" x14ac:dyDescent="0.25">
      <c r="A1728" s="24"/>
    </row>
    <row r="1729" spans="1:1" x14ac:dyDescent="0.25">
      <c r="A1729" s="24"/>
    </row>
    <row r="1730" spans="1:1" x14ac:dyDescent="0.25">
      <c r="A1730" s="24"/>
    </row>
    <row r="1731" spans="1:1" x14ac:dyDescent="0.25">
      <c r="A1731" s="24"/>
    </row>
    <row r="1732" spans="1:1" x14ac:dyDescent="0.25">
      <c r="A1732" s="24"/>
    </row>
    <row r="1733" spans="1:1" x14ac:dyDescent="0.25">
      <c r="A1733" s="24"/>
    </row>
    <row r="1734" spans="1:1" x14ac:dyDescent="0.25">
      <c r="A1734" s="24"/>
    </row>
    <row r="1735" spans="1:1" x14ac:dyDescent="0.25">
      <c r="A1735" s="24"/>
    </row>
    <row r="1736" spans="1:1" x14ac:dyDescent="0.25">
      <c r="A1736" s="24"/>
    </row>
    <row r="1737" spans="1:1" x14ac:dyDescent="0.25">
      <c r="A1737" s="24"/>
    </row>
    <row r="1738" spans="1:1" x14ac:dyDescent="0.25">
      <c r="A1738" s="24"/>
    </row>
    <row r="1739" spans="1:1" x14ac:dyDescent="0.25">
      <c r="A1739" s="24"/>
    </row>
    <row r="1740" spans="1:1" x14ac:dyDescent="0.25">
      <c r="A1740" s="24"/>
    </row>
    <row r="1741" spans="1:1" x14ac:dyDescent="0.25">
      <c r="A1741" s="24"/>
    </row>
    <row r="1742" spans="1:1" x14ac:dyDescent="0.25">
      <c r="A1742" s="24"/>
    </row>
    <row r="1743" spans="1:1" x14ac:dyDescent="0.25">
      <c r="A1743" s="24"/>
    </row>
    <row r="1744" spans="1:1" x14ac:dyDescent="0.25">
      <c r="A1744" s="24"/>
    </row>
    <row r="1745" spans="1:1" x14ac:dyDescent="0.25">
      <c r="A1745" s="24"/>
    </row>
    <row r="1746" spans="1:1" x14ac:dyDescent="0.25">
      <c r="A1746" s="24"/>
    </row>
    <row r="1747" spans="1:1" x14ac:dyDescent="0.25">
      <c r="A1747" s="24"/>
    </row>
    <row r="1748" spans="1:1" x14ac:dyDescent="0.25">
      <c r="A1748" s="24"/>
    </row>
    <row r="1749" spans="1:1" x14ac:dyDescent="0.25">
      <c r="A1749" s="24"/>
    </row>
    <row r="1750" spans="1:1" x14ac:dyDescent="0.25">
      <c r="A1750" s="24"/>
    </row>
    <row r="1751" spans="1:1" x14ac:dyDescent="0.25">
      <c r="A1751" s="24"/>
    </row>
    <row r="1752" spans="1:1" x14ac:dyDescent="0.25">
      <c r="A1752" s="24"/>
    </row>
    <row r="1753" spans="1:1" x14ac:dyDescent="0.25">
      <c r="A1753" s="24"/>
    </row>
    <row r="1754" spans="1:1" x14ac:dyDescent="0.25">
      <c r="A1754" s="24"/>
    </row>
    <row r="1755" spans="1:1" x14ac:dyDescent="0.25">
      <c r="A1755" s="24"/>
    </row>
    <row r="1756" spans="1:1" x14ac:dyDescent="0.25">
      <c r="A1756" s="24"/>
    </row>
    <row r="1757" spans="1:1" x14ac:dyDescent="0.25">
      <c r="A1757" s="24"/>
    </row>
    <row r="1758" spans="1:1" x14ac:dyDescent="0.25">
      <c r="A1758" s="24"/>
    </row>
    <row r="1759" spans="1:1" x14ac:dyDescent="0.25">
      <c r="A1759" s="24"/>
    </row>
    <row r="1760" spans="1:1" x14ac:dyDescent="0.25">
      <c r="A1760" s="24"/>
    </row>
    <row r="1761" spans="1:1" x14ac:dyDescent="0.25">
      <c r="A1761" s="24"/>
    </row>
    <row r="1762" spans="1:1" x14ac:dyDescent="0.25">
      <c r="A1762" s="24"/>
    </row>
    <row r="1763" spans="1:1" x14ac:dyDescent="0.25">
      <c r="A1763" s="24"/>
    </row>
    <row r="1764" spans="1:1" x14ac:dyDescent="0.25">
      <c r="A1764" s="24"/>
    </row>
    <row r="1765" spans="1:1" x14ac:dyDescent="0.25">
      <c r="A1765" s="24"/>
    </row>
    <row r="1766" spans="1:1" x14ac:dyDescent="0.25">
      <c r="A1766" s="24"/>
    </row>
    <row r="1767" spans="1:1" x14ac:dyDescent="0.25">
      <c r="A1767" s="24"/>
    </row>
    <row r="1768" spans="1:1" x14ac:dyDescent="0.25">
      <c r="A1768" s="24"/>
    </row>
    <row r="1769" spans="1:1" x14ac:dyDescent="0.25">
      <c r="A1769" s="24"/>
    </row>
    <row r="1770" spans="1:1" x14ac:dyDescent="0.25">
      <c r="A1770" s="24"/>
    </row>
    <row r="1771" spans="1:1" x14ac:dyDescent="0.25">
      <c r="A1771" s="24"/>
    </row>
    <row r="1772" spans="1:1" x14ac:dyDescent="0.25">
      <c r="A1772" s="24"/>
    </row>
    <row r="1773" spans="1:1" x14ac:dyDescent="0.25">
      <c r="A1773" s="24"/>
    </row>
    <row r="1774" spans="1:1" x14ac:dyDescent="0.25">
      <c r="A1774" s="24"/>
    </row>
    <row r="1775" spans="1:1" x14ac:dyDescent="0.25">
      <c r="A1775" s="24"/>
    </row>
    <row r="1776" spans="1:1" x14ac:dyDescent="0.25">
      <c r="A1776" s="24"/>
    </row>
    <row r="1777" spans="1:1" x14ac:dyDescent="0.25">
      <c r="A1777" s="24"/>
    </row>
    <row r="1778" spans="1:1" x14ac:dyDescent="0.25">
      <c r="A1778" s="24"/>
    </row>
    <row r="1779" spans="1:1" x14ac:dyDescent="0.25">
      <c r="A1779" s="24"/>
    </row>
    <row r="1780" spans="1:1" x14ac:dyDescent="0.25">
      <c r="A1780" s="24"/>
    </row>
    <row r="1781" spans="1:1" x14ac:dyDescent="0.25">
      <c r="A1781" s="24"/>
    </row>
    <row r="1782" spans="1:1" x14ac:dyDescent="0.25">
      <c r="A1782" s="24"/>
    </row>
    <row r="1783" spans="1:1" x14ac:dyDescent="0.25">
      <c r="A1783" s="24"/>
    </row>
    <row r="1784" spans="1:1" x14ac:dyDescent="0.25">
      <c r="A1784" s="24"/>
    </row>
    <row r="1785" spans="1:1" x14ac:dyDescent="0.25">
      <c r="A1785" s="24"/>
    </row>
    <row r="1786" spans="1:1" x14ac:dyDescent="0.25">
      <c r="A1786" s="24"/>
    </row>
    <row r="1787" spans="1:1" x14ac:dyDescent="0.25">
      <c r="A1787" s="24"/>
    </row>
    <row r="1788" spans="1:1" x14ac:dyDescent="0.25">
      <c r="A1788" s="24"/>
    </row>
    <row r="1789" spans="1:1" x14ac:dyDescent="0.25">
      <c r="A1789" s="24"/>
    </row>
    <row r="1790" spans="1:1" x14ac:dyDescent="0.25">
      <c r="A1790" s="24"/>
    </row>
    <row r="1791" spans="1:1" x14ac:dyDescent="0.25">
      <c r="A1791" s="24"/>
    </row>
    <row r="1792" spans="1:1" x14ac:dyDescent="0.25">
      <c r="A1792" s="24"/>
    </row>
    <row r="1793" spans="1:1" x14ac:dyDescent="0.25">
      <c r="A1793" s="24"/>
    </row>
    <row r="1794" spans="1:1" x14ac:dyDescent="0.25">
      <c r="A1794" s="24"/>
    </row>
    <row r="1795" spans="1:1" x14ac:dyDescent="0.25">
      <c r="A1795" s="24"/>
    </row>
    <row r="1796" spans="1:1" x14ac:dyDescent="0.25">
      <c r="A1796" s="24"/>
    </row>
    <row r="1797" spans="1:1" x14ac:dyDescent="0.25">
      <c r="A1797" s="24"/>
    </row>
    <row r="1798" spans="1:1" x14ac:dyDescent="0.25">
      <c r="A1798" s="24"/>
    </row>
    <row r="1799" spans="1:1" x14ac:dyDescent="0.25">
      <c r="A1799" s="24"/>
    </row>
    <row r="1800" spans="1:1" x14ac:dyDescent="0.25">
      <c r="A1800" s="24"/>
    </row>
    <row r="1801" spans="1:1" x14ac:dyDescent="0.25">
      <c r="A1801" s="24"/>
    </row>
    <row r="1802" spans="1:1" x14ac:dyDescent="0.25">
      <c r="A1802" s="24"/>
    </row>
    <row r="1803" spans="1:1" x14ac:dyDescent="0.25">
      <c r="A1803" s="24"/>
    </row>
    <row r="1804" spans="1:1" x14ac:dyDescent="0.25">
      <c r="A1804" s="24"/>
    </row>
    <row r="1805" spans="1:1" x14ac:dyDescent="0.25">
      <c r="A1805" s="24"/>
    </row>
    <row r="1806" spans="1:1" x14ac:dyDescent="0.25">
      <c r="A1806" s="24"/>
    </row>
    <row r="1807" spans="1:1" x14ac:dyDescent="0.25">
      <c r="A1807" s="24"/>
    </row>
    <row r="1808" spans="1:1" x14ac:dyDescent="0.25">
      <c r="A1808" s="24"/>
    </row>
    <row r="1809" spans="1:1" x14ac:dyDescent="0.25">
      <c r="A1809" s="24"/>
    </row>
    <row r="1810" spans="1:1" x14ac:dyDescent="0.25">
      <c r="A1810" s="24"/>
    </row>
    <row r="1811" spans="1:1" x14ac:dyDescent="0.25">
      <c r="A1811" s="24"/>
    </row>
    <row r="1812" spans="1:1" x14ac:dyDescent="0.25">
      <c r="A1812" s="24"/>
    </row>
    <row r="1813" spans="1:1" x14ac:dyDescent="0.25">
      <c r="A1813" s="24"/>
    </row>
    <row r="1814" spans="1:1" x14ac:dyDescent="0.25">
      <c r="A1814" s="24"/>
    </row>
    <row r="1815" spans="1:1" x14ac:dyDescent="0.25">
      <c r="A1815" s="24"/>
    </row>
    <row r="1816" spans="1:1" x14ac:dyDescent="0.25">
      <c r="A1816" s="24"/>
    </row>
    <row r="1817" spans="1:1" x14ac:dyDescent="0.25">
      <c r="A1817" s="24"/>
    </row>
    <row r="1818" spans="1:1" x14ac:dyDescent="0.25">
      <c r="A1818" s="24"/>
    </row>
    <row r="1819" spans="1:1" x14ac:dyDescent="0.25">
      <c r="A1819" s="24"/>
    </row>
    <row r="1820" spans="1:1" x14ac:dyDescent="0.25">
      <c r="A1820" s="24"/>
    </row>
    <row r="1821" spans="1:1" x14ac:dyDescent="0.25">
      <c r="A1821" s="24"/>
    </row>
    <row r="1822" spans="1:1" x14ac:dyDescent="0.25">
      <c r="A1822" s="24"/>
    </row>
    <row r="1823" spans="1:1" x14ac:dyDescent="0.25">
      <c r="A1823" s="24"/>
    </row>
    <row r="1824" spans="1:1" x14ac:dyDescent="0.25">
      <c r="A1824" s="24"/>
    </row>
    <row r="1825" spans="1:1" x14ac:dyDescent="0.25">
      <c r="A1825" s="24"/>
    </row>
    <row r="1826" spans="1:1" x14ac:dyDescent="0.25">
      <c r="A1826" s="24"/>
    </row>
    <row r="1827" spans="1:1" x14ac:dyDescent="0.25">
      <c r="A1827" s="24"/>
    </row>
    <row r="1828" spans="1:1" x14ac:dyDescent="0.25">
      <c r="A1828" s="24"/>
    </row>
    <row r="1829" spans="1:1" x14ac:dyDescent="0.25">
      <c r="A1829" s="24"/>
    </row>
    <row r="1830" spans="1:1" x14ac:dyDescent="0.25">
      <c r="A1830" s="24"/>
    </row>
    <row r="1831" spans="1:1" x14ac:dyDescent="0.25">
      <c r="A1831" s="24"/>
    </row>
    <row r="1832" spans="1:1" x14ac:dyDescent="0.25">
      <c r="A1832" s="24"/>
    </row>
    <row r="1833" spans="1:1" x14ac:dyDescent="0.25">
      <c r="A1833" s="24"/>
    </row>
    <row r="1834" spans="1:1" x14ac:dyDescent="0.25">
      <c r="A1834" s="24"/>
    </row>
    <row r="1835" spans="1:1" x14ac:dyDescent="0.25">
      <c r="A1835" s="24"/>
    </row>
    <row r="1836" spans="1:1" x14ac:dyDescent="0.25">
      <c r="A1836" s="24"/>
    </row>
    <row r="1837" spans="1:1" x14ac:dyDescent="0.25">
      <c r="A1837" s="24"/>
    </row>
    <row r="1838" spans="1:1" x14ac:dyDescent="0.25">
      <c r="A1838" s="24"/>
    </row>
    <row r="1839" spans="1:1" x14ac:dyDescent="0.25">
      <c r="A1839" s="24"/>
    </row>
    <row r="1840" spans="1:1" x14ac:dyDescent="0.25">
      <c r="A1840" s="24"/>
    </row>
    <row r="1841" spans="1:1" x14ac:dyDescent="0.25">
      <c r="A1841" s="24"/>
    </row>
    <row r="1842" spans="1:1" x14ac:dyDescent="0.25">
      <c r="A1842" s="24"/>
    </row>
    <row r="1843" spans="1:1" x14ac:dyDescent="0.25">
      <c r="A1843" s="24"/>
    </row>
    <row r="1844" spans="1:1" x14ac:dyDescent="0.25">
      <c r="A1844" s="24"/>
    </row>
    <row r="1845" spans="1:1" x14ac:dyDescent="0.25">
      <c r="A1845" s="24"/>
    </row>
    <row r="1846" spans="1:1" x14ac:dyDescent="0.25">
      <c r="A1846" s="24"/>
    </row>
    <row r="1847" spans="1:1" x14ac:dyDescent="0.25">
      <c r="A1847" s="24"/>
    </row>
    <row r="1848" spans="1:1" x14ac:dyDescent="0.25">
      <c r="A1848" s="24"/>
    </row>
    <row r="1849" spans="1:1" x14ac:dyDescent="0.25">
      <c r="A1849" s="24"/>
    </row>
    <row r="1850" spans="1:1" x14ac:dyDescent="0.25">
      <c r="A1850" s="24"/>
    </row>
    <row r="1851" spans="1:1" x14ac:dyDescent="0.25">
      <c r="A1851" s="24"/>
    </row>
    <row r="1852" spans="1:1" x14ac:dyDescent="0.25">
      <c r="A1852" s="24"/>
    </row>
    <row r="1853" spans="1:1" x14ac:dyDescent="0.25">
      <c r="A1853" s="24"/>
    </row>
    <row r="1854" spans="1:1" x14ac:dyDescent="0.25">
      <c r="A1854" s="24"/>
    </row>
    <row r="1855" spans="1:1" x14ac:dyDescent="0.25">
      <c r="A1855" s="24"/>
    </row>
    <row r="1856" spans="1:1" x14ac:dyDescent="0.25">
      <c r="A1856" s="24"/>
    </row>
    <row r="1857" spans="1:1" x14ac:dyDescent="0.25">
      <c r="A1857" s="24"/>
    </row>
    <row r="1858" spans="1:1" x14ac:dyDescent="0.25">
      <c r="A1858" s="24"/>
    </row>
    <row r="1859" spans="1:1" x14ac:dyDescent="0.25">
      <c r="A1859" s="24"/>
    </row>
    <row r="1860" spans="1:1" x14ac:dyDescent="0.25">
      <c r="A1860" s="24"/>
    </row>
    <row r="1861" spans="1:1" x14ac:dyDescent="0.25">
      <c r="A1861" s="24"/>
    </row>
    <row r="1862" spans="1:1" x14ac:dyDescent="0.25">
      <c r="A1862" s="24"/>
    </row>
    <row r="1863" spans="1:1" x14ac:dyDescent="0.25">
      <c r="A1863" s="24"/>
    </row>
    <row r="1864" spans="1:1" x14ac:dyDescent="0.25">
      <c r="A1864" s="24"/>
    </row>
    <row r="1865" spans="1:1" x14ac:dyDescent="0.25">
      <c r="A1865" s="24"/>
    </row>
    <row r="1866" spans="1:1" x14ac:dyDescent="0.25">
      <c r="A1866" s="24"/>
    </row>
    <row r="1867" spans="1:1" x14ac:dyDescent="0.25">
      <c r="A1867" s="24"/>
    </row>
    <row r="1868" spans="1:1" x14ac:dyDescent="0.25">
      <c r="A1868" s="24"/>
    </row>
    <row r="1869" spans="1:1" x14ac:dyDescent="0.25">
      <c r="A1869" s="24"/>
    </row>
    <row r="1870" spans="1:1" x14ac:dyDescent="0.25">
      <c r="A1870" s="24"/>
    </row>
    <row r="1871" spans="1:1" x14ac:dyDescent="0.25">
      <c r="A1871" s="24"/>
    </row>
    <row r="1872" spans="1:1" x14ac:dyDescent="0.25">
      <c r="A1872" s="24"/>
    </row>
    <row r="1873" spans="1:1" x14ac:dyDescent="0.25">
      <c r="A1873" s="24"/>
    </row>
    <row r="1874" spans="1:1" x14ac:dyDescent="0.25">
      <c r="A1874" s="24"/>
    </row>
    <row r="1875" spans="1:1" x14ac:dyDescent="0.25">
      <c r="A1875" s="24"/>
    </row>
    <row r="1876" spans="1:1" x14ac:dyDescent="0.25">
      <c r="A1876" s="24"/>
    </row>
    <row r="1877" spans="1:1" x14ac:dyDescent="0.25">
      <c r="A1877" s="24"/>
    </row>
    <row r="1878" spans="1:1" x14ac:dyDescent="0.25">
      <c r="A1878" s="24"/>
    </row>
    <row r="1879" spans="1:1" x14ac:dyDescent="0.25">
      <c r="A1879" s="24"/>
    </row>
    <row r="1880" spans="1:1" x14ac:dyDescent="0.25">
      <c r="A1880" s="24"/>
    </row>
    <row r="1881" spans="1:1" x14ac:dyDescent="0.25">
      <c r="A1881" s="24"/>
    </row>
    <row r="1882" spans="1:1" x14ac:dyDescent="0.25">
      <c r="A1882" s="24"/>
    </row>
    <row r="1883" spans="1:1" x14ac:dyDescent="0.25">
      <c r="A1883" s="24"/>
    </row>
    <row r="1884" spans="1:1" x14ac:dyDescent="0.25">
      <c r="A1884" s="24"/>
    </row>
    <row r="1885" spans="1:1" x14ac:dyDescent="0.25">
      <c r="A1885" s="24"/>
    </row>
    <row r="1886" spans="1:1" x14ac:dyDescent="0.25">
      <c r="A1886" s="24"/>
    </row>
    <row r="1887" spans="1:1" x14ac:dyDescent="0.25">
      <c r="A1887" s="24"/>
    </row>
    <row r="1888" spans="1:1" x14ac:dyDescent="0.25">
      <c r="A1888" s="24"/>
    </row>
    <row r="1889" spans="1:1" x14ac:dyDescent="0.25">
      <c r="A1889" s="24"/>
    </row>
    <row r="1890" spans="1:1" x14ac:dyDescent="0.25">
      <c r="A1890" s="24"/>
    </row>
    <row r="1891" spans="1:1" x14ac:dyDescent="0.25">
      <c r="A1891" s="24"/>
    </row>
    <row r="1892" spans="1:1" x14ac:dyDescent="0.25">
      <c r="A1892" s="24"/>
    </row>
    <row r="1893" spans="1:1" x14ac:dyDescent="0.25">
      <c r="A1893" s="24"/>
    </row>
    <row r="1894" spans="1:1" x14ac:dyDescent="0.25">
      <c r="A1894" s="24"/>
    </row>
    <row r="1895" spans="1:1" x14ac:dyDescent="0.25">
      <c r="A1895" s="24"/>
    </row>
    <row r="1896" spans="1:1" x14ac:dyDescent="0.25">
      <c r="A1896" s="24"/>
    </row>
    <row r="1897" spans="1:1" x14ac:dyDescent="0.25">
      <c r="A1897" s="24"/>
    </row>
    <row r="1898" spans="1:1" x14ac:dyDescent="0.25">
      <c r="A1898" s="24"/>
    </row>
    <row r="1899" spans="1:1" x14ac:dyDescent="0.25">
      <c r="A1899" s="24"/>
    </row>
    <row r="1900" spans="1:1" x14ac:dyDescent="0.25">
      <c r="A1900" s="24"/>
    </row>
    <row r="1901" spans="1:1" x14ac:dyDescent="0.25">
      <c r="A1901" s="24"/>
    </row>
    <row r="1902" spans="1:1" x14ac:dyDescent="0.25">
      <c r="A1902" s="24"/>
    </row>
    <row r="1903" spans="1:1" x14ac:dyDescent="0.25">
      <c r="A1903" s="24"/>
    </row>
    <row r="1904" spans="1:1" x14ac:dyDescent="0.25">
      <c r="A1904" s="24"/>
    </row>
    <row r="1905" spans="1:1" x14ac:dyDescent="0.25">
      <c r="A1905" s="24"/>
    </row>
    <row r="1906" spans="1:1" x14ac:dyDescent="0.25">
      <c r="A1906" s="24"/>
    </row>
    <row r="1907" spans="1:1" x14ac:dyDescent="0.25">
      <c r="A1907" s="24"/>
    </row>
    <row r="1908" spans="1:1" x14ac:dyDescent="0.25">
      <c r="A1908" s="24"/>
    </row>
    <row r="1909" spans="1:1" x14ac:dyDescent="0.25">
      <c r="A1909" s="24"/>
    </row>
    <row r="1910" spans="1:1" x14ac:dyDescent="0.25">
      <c r="A1910" s="24"/>
    </row>
    <row r="1911" spans="1:1" x14ac:dyDescent="0.25">
      <c r="A1911" s="24"/>
    </row>
    <row r="1912" spans="1:1" x14ac:dyDescent="0.25">
      <c r="A1912" s="24"/>
    </row>
    <row r="1913" spans="1:1" x14ac:dyDescent="0.25">
      <c r="A1913" s="24"/>
    </row>
    <row r="1914" spans="1:1" x14ac:dyDescent="0.25">
      <c r="A1914" s="24"/>
    </row>
    <row r="1915" spans="1:1" x14ac:dyDescent="0.25">
      <c r="A1915" s="24"/>
    </row>
    <row r="1916" spans="1:1" x14ac:dyDescent="0.25">
      <c r="A1916" s="24"/>
    </row>
    <row r="1917" spans="1:1" x14ac:dyDescent="0.25">
      <c r="A1917" s="24"/>
    </row>
    <row r="1918" spans="1:1" x14ac:dyDescent="0.25">
      <c r="A1918" s="24"/>
    </row>
    <row r="1919" spans="1:1" x14ac:dyDescent="0.25">
      <c r="A1919" s="24"/>
    </row>
    <row r="1920" spans="1:1" x14ac:dyDescent="0.25">
      <c r="A1920" s="24"/>
    </row>
    <row r="1921" spans="1:1" x14ac:dyDescent="0.25">
      <c r="A1921" s="24"/>
    </row>
    <row r="1922" spans="1:1" x14ac:dyDescent="0.25">
      <c r="A1922" s="24"/>
    </row>
    <row r="1923" spans="1:1" x14ac:dyDescent="0.25">
      <c r="A1923" s="24"/>
    </row>
    <row r="1924" spans="1:1" x14ac:dyDescent="0.25">
      <c r="A1924" s="24"/>
    </row>
    <row r="1925" spans="1:1" x14ac:dyDescent="0.25">
      <c r="A1925" s="24"/>
    </row>
    <row r="1926" spans="1:1" x14ac:dyDescent="0.25">
      <c r="A1926" s="24"/>
    </row>
    <row r="1927" spans="1:1" x14ac:dyDescent="0.25">
      <c r="A1927" s="24"/>
    </row>
    <row r="1928" spans="1:1" x14ac:dyDescent="0.25">
      <c r="A1928" s="24"/>
    </row>
    <row r="1929" spans="1:1" x14ac:dyDescent="0.25">
      <c r="A1929" s="24"/>
    </row>
    <row r="1930" spans="1:1" x14ac:dyDescent="0.25">
      <c r="A1930" s="24"/>
    </row>
    <row r="1931" spans="1:1" x14ac:dyDescent="0.25">
      <c r="A1931" s="24"/>
    </row>
    <row r="1932" spans="1:1" x14ac:dyDescent="0.25">
      <c r="A1932" s="24"/>
    </row>
    <row r="1933" spans="1:1" x14ac:dyDescent="0.25">
      <c r="A1933" s="24"/>
    </row>
    <row r="1934" spans="1:1" x14ac:dyDescent="0.25">
      <c r="A1934" s="24"/>
    </row>
    <row r="1935" spans="1:1" x14ac:dyDescent="0.25">
      <c r="A1935" s="24"/>
    </row>
    <row r="1936" spans="1:1" x14ac:dyDescent="0.25">
      <c r="A1936" s="24"/>
    </row>
    <row r="1937" spans="1:1" x14ac:dyDescent="0.25">
      <c r="A1937" s="24"/>
    </row>
    <row r="1938" spans="1:1" x14ac:dyDescent="0.25">
      <c r="A1938" s="24"/>
    </row>
    <row r="1939" spans="1:1" x14ac:dyDescent="0.25">
      <c r="A1939" s="24"/>
    </row>
    <row r="1940" spans="1:1" x14ac:dyDescent="0.25">
      <c r="A1940" s="24"/>
    </row>
    <row r="1941" spans="1:1" x14ac:dyDescent="0.25">
      <c r="A1941" s="24"/>
    </row>
    <row r="1942" spans="1:1" x14ac:dyDescent="0.25">
      <c r="A1942" s="24"/>
    </row>
    <row r="1943" spans="1:1" x14ac:dyDescent="0.25">
      <c r="A1943" s="24"/>
    </row>
    <row r="1944" spans="1:1" x14ac:dyDescent="0.25">
      <c r="A1944" s="24"/>
    </row>
    <row r="1945" spans="1:1" x14ac:dyDescent="0.25">
      <c r="A1945" s="24"/>
    </row>
    <row r="1946" spans="1:1" x14ac:dyDescent="0.25">
      <c r="A1946" s="24"/>
    </row>
    <row r="1947" spans="1:1" x14ac:dyDescent="0.25">
      <c r="A1947" s="24"/>
    </row>
    <row r="1948" spans="1:1" x14ac:dyDescent="0.25">
      <c r="A1948" s="24"/>
    </row>
    <row r="1949" spans="1:1" x14ac:dyDescent="0.25">
      <c r="A1949" s="24"/>
    </row>
    <row r="1950" spans="1:1" x14ac:dyDescent="0.25">
      <c r="A1950" s="24"/>
    </row>
    <row r="1951" spans="1:1" x14ac:dyDescent="0.25">
      <c r="A1951" s="24"/>
    </row>
    <row r="1952" spans="1:1" x14ac:dyDescent="0.25">
      <c r="A1952" s="24"/>
    </row>
    <row r="1953" spans="1:1" x14ac:dyDescent="0.25">
      <c r="A1953" s="24"/>
    </row>
    <row r="1954" spans="1:1" x14ac:dyDescent="0.25">
      <c r="A1954" s="24"/>
    </row>
    <row r="1955" spans="1:1" x14ac:dyDescent="0.25">
      <c r="A1955" s="24"/>
    </row>
    <row r="1956" spans="1:1" x14ac:dyDescent="0.25">
      <c r="A1956" s="24"/>
    </row>
    <row r="1957" spans="1:1" x14ac:dyDescent="0.25">
      <c r="A1957" s="24"/>
    </row>
    <row r="1958" spans="1:1" x14ac:dyDescent="0.25">
      <c r="A1958" s="24"/>
    </row>
    <row r="1959" spans="1:1" x14ac:dyDescent="0.25">
      <c r="A1959" s="24"/>
    </row>
    <row r="1960" spans="1:1" x14ac:dyDescent="0.25">
      <c r="A1960" s="24"/>
    </row>
    <row r="1961" spans="1:1" x14ac:dyDescent="0.25">
      <c r="A1961" s="24"/>
    </row>
    <row r="1962" spans="1:1" x14ac:dyDescent="0.25">
      <c r="A1962" s="24"/>
    </row>
    <row r="1963" spans="1:1" x14ac:dyDescent="0.25">
      <c r="A1963" s="24"/>
    </row>
    <row r="1964" spans="1:1" x14ac:dyDescent="0.25">
      <c r="A1964" s="24"/>
    </row>
    <row r="1965" spans="1:1" x14ac:dyDescent="0.25">
      <c r="A1965" s="24"/>
    </row>
    <row r="1966" spans="1:1" x14ac:dyDescent="0.25">
      <c r="A1966" s="24"/>
    </row>
    <row r="1967" spans="1:1" x14ac:dyDescent="0.25">
      <c r="A1967" s="24"/>
    </row>
    <row r="1968" spans="1:1" x14ac:dyDescent="0.25">
      <c r="A1968" s="24"/>
    </row>
    <row r="1969" spans="1:1" x14ac:dyDescent="0.25">
      <c r="A1969" s="24"/>
    </row>
    <row r="1970" spans="1:1" x14ac:dyDescent="0.25">
      <c r="A1970" s="24"/>
    </row>
    <row r="1971" spans="1:1" x14ac:dyDescent="0.25">
      <c r="A1971" s="24"/>
    </row>
    <row r="1972" spans="1:1" x14ac:dyDescent="0.25">
      <c r="A1972" s="24"/>
    </row>
    <row r="1973" spans="1:1" x14ac:dyDescent="0.25">
      <c r="A1973" s="24"/>
    </row>
    <row r="1974" spans="1:1" x14ac:dyDescent="0.25">
      <c r="A1974" s="24"/>
    </row>
    <row r="1975" spans="1:1" x14ac:dyDescent="0.25">
      <c r="A1975" s="24"/>
    </row>
    <row r="1976" spans="1:1" x14ac:dyDescent="0.25">
      <c r="A1976" s="24"/>
    </row>
    <row r="1977" spans="1:1" x14ac:dyDescent="0.25">
      <c r="A1977" s="24"/>
    </row>
    <row r="1978" spans="1:1" x14ac:dyDescent="0.25">
      <c r="A1978" s="24"/>
    </row>
    <row r="1979" spans="1:1" x14ac:dyDescent="0.25">
      <c r="A1979" s="24"/>
    </row>
    <row r="1980" spans="1:1" x14ac:dyDescent="0.25">
      <c r="A1980" s="24"/>
    </row>
    <row r="1981" spans="1:1" x14ac:dyDescent="0.25">
      <c r="A1981" s="24"/>
    </row>
    <row r="1982" spans="1:1" x14ac:dyDescent="0.25">
      <c r="A1982" s="24"/>
    </row>
    <row r="1983" spans="1:1" x14ac:dyDescent="0.25">
      <c r="A1983" s="24"/>
    </row>
    <row r="1984" spans="1:1" x14ac:dyDescent="0.25">
      <c r="A1984" s="24"/>
    </row>
    <row r="1985" spans="1:1" x14ac:dyDescent="0.25">
      <c r="A1985" s="24"/>
    </row>
    <row r="1986" spans="1:1" x14ac:dyDescent="0.25">
      <c r="A1986" s="24"/>
    </row>
    <row r="1987" spans="1:1" x14ac:dyDescent="0.25">
      <c r="A1987" s="24"/>
    </row>
    <row r="1988" spans="1:1" x14ac:dyDescent="0.25">
      <c r="A1988" s="24"/>
    </row>
    <row r="1989" spans="1:1" x14ac:dyDescent="0.25">
      <c r="A1989" s="24"/>
    </row>
    <row r="1990" spans="1:1" x14ac:dyDescent="0.25">
      <c r="A1990" s="24"/>
    </row>
    <row r="1991" spans="1:1" x14ac:dyDescent="0.25">
      <c r="A1991" s="24"/>
    </row>
    <row r="1992" spans="1:1" x14ac:dyDescent="0.25">
      <c r="A1992" s="24"/>
    </row>
    <row r="1993" spans="1:1" x14ac:dyDescent="0.25">
      <c r="A1993" s="24"/>
    </row>
    <row r="1994" spans="1:1" x14ac:dyDescent="0.25">
      <c r="A1994" s="24"/>
    </row>
    <row r="1995" spans="1:1" x14ac:dyDescent="0.25">
      <c r="A1995" s="24"/>
    </row>
    <row r="1996" spans="1:1" x14ac:dyDescent="0.25">
      <c r="A1996" s="24"/>
    </row>
    <row r="1997" spans="1:1" x14ac:dyDescent="0.25">
      <c r="A1997" s="24"/>
    </row>
    <row r="1998" spans="1:1" x14ac:dyDescent="0.25">
      <c r="A1998" s="24"/>
    </row>
    <row r="1999" spans="1:1" x14ac:dyDescent="0.25">
      <c r="A1999" s="24"/>
    </row>
    <row r="2000" spans="1:1" x14ac:dyDescent="0.25">
      <c r="A2000" s="24"/>
    </row>
    <row r="2001" spans="1:1" x14ac:dyDescent="0.25">
      <c r="A2001" s="24"/>
    </row>
    <row r="2002" spans="1:1" x14ac:dyDescent="0.25">
      <c r="A2002" s="24"/>
    </row>
    <row r="2003" spans="1:1" x14ac:dyDescent="0.25">
      <c r="A2003" s="24"/>
    </row>
    <row r="2004" spans="1:1" x14ac:dyDescent="0.25">
      <c r="A2004" s="24"/>
    </row>
    <row r="2005" spans="1:1" x14ac:dyDescent="0.25">
      <c r="A2005" s="24"/>
    </row>
    <row r="2006" spans="1:1" x14ac:dyDescent="0.25">
      <c r="A2006" s="24"/>
    </row>
    <row r="2007" spans="1:1" x14ac:dyDescent="0.25">
      <c r="A2007" s="24"/>
    </row>
    <row r="2008" spans="1:1" x14ac:dyDescent="0.25">
      <c r="A2008" s="24"/>
    </row>
    <row r="2009" spans="1:1" x14ac:dyDescent="0.25">
      <c r="A2009" s="24"/>
    </row>
    <row r="2010" spans="1:1" x14ac:dyDescent="0.25">
      <c r="A2010" s="24"/>
    </row>
    <row r="2011" spans="1:1" x14ac:dyDescent="0.25">
      <c r="A2011" s="24"/>
    </row>
    <row r="2012" spans="1:1" x14ac:dyDescent="0.25">
      <c r="A2012" s="24"/>
    </row>
    <row r="2013" spans="1:1" x14ac:dyDescent="0.25">
      <c r="A2013" s="24"/>
    </row>
    <row r="2014" spans="1:1" x14ac:dyDescent="0.25">
      <c r="A2014" s="24"/>
    </row>
    <row r="2015" spans="1:1" x14ac:dyDescent="0.25">
      <c r="A2015" s="24"/>
    </row>
    <row r="2016" spans="1:1" x14ac:dyDescent="0.25">
      <c r="A2016" s="24"/>
    </row>
    <row r="2017" spans="1:1" x14ac:dyDescent="0.25">
      <c r="A2017" s="24"/>
    </row>
    <row r="2018" spans="1:1" x14ac:dyDescent="0.25">
      <c r="A2018" s="24"/>
    </row>
    <row r="2019" spans="1:1" x14ac:dyDescent="0.25">
      <c r="A2019" s="24"/>
    </row>
    <row r="2020" spans="1:1" x14ac:dyDescent="0.25">
      <c r="A2020" s="24"/>
    </row>
    <row r="2021" spans="1:1" x14ac:dyDescent="0.25">
      <c r="A2021" s="24"/>
    </row>
    <row r="2022" spans="1:1" x14ac:dyDescent="0.25">
      <c r="A2022" s="24"/>
    </row>
    <row r="2023" spans="1:1" x14ac:dyDescent="0.25">
      <c r="A2023" s="24"/>
    </row>
    <row r="2024" spans="1:1" x14ac:dyDescent="0.25">
      <c r="A2024" s="24"/>
    </row>
    <row r="2025" spans="1:1" x14ac:dyDescent="0.25">
      <c r="A2025" s="24"/>
    </row>
    <row r="2026" spans="1:1" x14ac:dyDescent="0.25">
      <c r="A2026" s="24"/>
    </row>
    <row r="2027" spans="1:1" x14ac:dyDescent="0.25">
      <c r="A2027" s="24"/>
    </row>
    <row r="2028" spans="1:1" x14ac:dyDescent="0.25">
      <c r="A2028" s="24"/>
    </row>
    <row r="2029" spans="1:1" x14ac:dyDescent="0.25">
      <c r="A2029" s="24"/>
    </row>
    <row r="2030" spans="1:1" x14ac:dyDescent="0.25">
      <c r="A2030" s="24"/>
    </row>
    <row r="2031" spans="1:1" x14ac:dyDescent="0.25">
      <c r="A2031" s="24"/>
    </row>
    <row r="2032" spans="1:1" x14ac:dyDescent="0.25">
      <c r="A2032" s="24"/>
    </row>
    <row r="2033" spans="1:1" x14ac:dyDescent="0.25">
      <c r="A2033" s="24"/>
    </row>
    <row r="2034" spans="1:1" x14ac:dyDescent="0.25">
      <c r="A2034" s="24"/>
    </row>
    <row r="2035" spans="1:1" x14ac:dyDescent="0.25">
      <c r="A2035" s="24"/>
    </row>
    <row r="2036" spans="1:1" x14ac:dyDescent="0.25">
      <c r="A2036" s="24"/>
    </row>
    <row r="2037" spans="1:1" x14ac:dyDescent="0.25">
      <c r="A2037" s="24"/>
    </row>
    <row r="2038" spans="1:1" x14ac:dyDescent="0.25">
      <c r="A2038" s="24"/>
    </row>
    <row r="2039" spans="1:1" x14ac:dyDescent="0.25">
      <c r="A2039" s="24"/>
    </row>
    <row r="2040" spans="1:1" x14ac:dyDescent="0.25">
      <c r="A2040" s="24"/>
    </row>
    <row r="2041" spans="1:1" x14ac:dyDescent="0.25">
      <c r="A2041" s="24"/>
    </row>
    <row r="2042" spans="1:1" x14ac:dyDescent="0.25">
      <c r="A2042" s="24"/>
    </row>
    <row r="2043" spans="1:1" x14ac:dyDescent="0.25">
      <c r="A2043" s="24"/>
    </row>
    <row r="2044" spans="1:1" x14ac:dyDescent="0.25">
      <c r="A2044" s="24"/>
    </row>
    <row r="2045" spans="1:1" x14ac:dyDescent="0.25">
      <c r="A2045" s="24"/>
    </row>
    <row r="2046" spans="1:1" x14ac:dyDescent="0.25">
      <c r="A2046" s="24"/>
    </row>
    <row r="2047" spans="1:1" x14ac:dyDescent="0.25">
      <c r="A2047" s="24"/>
    </row>
    <row r="2048" spans="1:1" x14ac:dyDescent="0.25">
      <c r="A2048" s="24"/>
    </row>
    <row r="2049" spans="1:1" x14ac:dyDescent="0.25">
      <c r="A2049" s="24"/>
    </row>
    <row r="2050" spans="1:1" x14ac:dyDescent="0.25">
      <c r="A2050" s="24"/>
    </row>
    <row r="2051" spans="1:1" x14ac:dyDescent="0.25">
      <c r="A2051" s="24"/>
    </row>
    <row r="2052" spans="1:1" x14ac:dyDescent="0.25">
      <c r="A2052" s="24"/>
    </row>
    <row r="2053" spans="1:1" x14ac:dyDescent="0.25">
      <c r="A2053" s="24"/>
    </row>
    <row r="2054" spans="1:1" x14ac:dyDescent="0.25">
      <c r="A2054" s="24"/>
    </row>
    <row r="2055" spans="1:1" x14ac:dyDescent="0.25">
      <c r="A2055" s="24"/>
    </row>
    <row r="2056" spans="1:1" x14ac:dyDescent="0.25">
      <c r="A2056" s="24"/>
    </row>
    <row r="2057" spans="1:1" x14ac:dyDescent="0.25">
      <c r="A2057" s="24"/>
    </row>
    <row r="2058" spans="1:1" x14ac:dyDescent="0.25">
      <c r="A2058" s="24"/>
    </row>
    <row r="2059" spans="1:1" x14ac:dyDescent="0.25">
      <c r="A2059" s="24"/>
    </row>
    <row r="2060" spans="1:1" x14ac:dyDescent="0.25">
      <c r="A2060" s="24"/>
    </row>
    <row r="2061" spans="1:1" x14ac:dyDescent="0.25">
      <c r="A2061" s="24"/>
    </row>
    <row r="2062" spans="1:1" x14ac:dyDescent="0.25">
      <c r="A2062" s="24"/>
    </row>
    <row r="2063" spans="1:1" x14ac:dyDescent="0.25">
      <c r="A2063" s="24"/>
    </row>
    <row r="2064" spans="1:1" x14ac:dyDescent="0.25">
      <c r="A2064" s="24"/>
    </row>
    <row r="2065" spans="1:1" x14ac:dyDescent="0.25">
      <c r="A2065" s="24"/>
    </row>
    <row r="2066" spans="1:1" x14ac:dyDescent="0.25">
      <c r="A2066" s="24"/>
    </row>
    <row r="2067" spans="1:1" x14ac:dyDescent="0.25">
      <c r="A2067" s="24"/>
    </row>
    <row r="2068" spans="1:1" x14ac:dyDescent="0.25">
      <c r="A2068" s="24"/>
    </row>
    <row r="2069" spans="1:1" x14ac:dyDescent="0.25">
      <c r="A2069" s="24"/>
    </row>
    <row r="2070" spans="1:1" x14ac:dyDescent="0.25">
      <c r="A2070" s="24"/>
    </row>
    <row r="2071" spans="1:1" x14ac:dyDescent="0.25">
      <c r="A2071" s="24"/>
    </row>
    <row r="2072" spans="1:1" x14ac:dyDescent="0.25">
      <c r="A2072" s="24"/>
    </row>
    <row r="2073" spans="1:1" x14ac:dyDescent="0.25">
      <c r="A2073" s="24"/>
    </row>
    <row r="2074" spans="1:1" x14ac:dyDescent="0.25">
      <c r="A2074" s="24"/>
    </row>
    <row r="2075" spans="1:1" x14ac:dyDescent="0.25">
      <c r="A2075" s="24"/>
    </row>
    <row r="2076" spans="1:1" x14ac:dyDescent="0.25">
      <c r="A2076" s="24"/>
    </row>
    <row r="2077" spans="1:1" x14ac:dyDescent="0.25">
      <c r="A2077" s="24"/>
    </row>
    <row r="2078" spans="1:1" x14ac:dyDescent="0.25">
      <c r="A2078" s="24"/>
    </row>
    <row r="2079" spans="1:1" x14ac:dyDescent="0.25">
      <c r="A2079" s="24"/>
    </row>
    <row r="2080" spans="1:1" x14ac:dyDescent="0.25">
      <c r="A2080" s="24"/>
    </row>
    <row r="2081" spans="1:1" x14ac:dyDescent="0.25">
      <c r="A2081" s="24"/>
    </row>
    <row r="2082" spans="1:1" x14ac:dyDescent="0.25">
      <c r="A2082" s="24"/>
    </row>
    <row r="2083" spans="1:1" x14ac:dyDescent="0.25">
      <c r="A2083" s="24"/>
    </row>
    <row r="2084" spans="1:1" x14ac:dyDescent="0.25">
      <c r="A2084" s="24"/>
    </row>
    <row r="2085" spans="1:1" x14ac:dyDescent="0.25">
      <c r="A2085" s="24"/>
    </row>
    <row r="2086" spans="1:1" x14ac:dyDescent="0.25">
      <c r="A2086" s="24"/>
    </row>
    <row r="2087" spans="1:1" x14ac:dyDescent="0.25">
      <c r="A2087" s="24"/>
    </row>
    <row r="2088" spans="1:1" x14ac:dyDescent="0.25">
      <c r="A2088" s="24"/>
    </row>
    <row r="2089" spans="1:1" x14ac:dyDescent="0.25">
      <c r="A2089" s="24"/>
    </row>
    <row r="2090" spans="1:1" x14ac:dyDescent="0.25">
      <c r="A2090" s="24"/>
    </row>
    <row r="2091" spans="1:1" x14ac:dyDescent="0.25">
      <c r="A2091" s="24"/>
    </row>
    <row r="2092" spans="1:1" x14ac:dyDescent="0.25">
      <c r="A2092" s="24"/>
    </row>
    <row r="2093" spans="1:1" x14ac:dyDescent="0.25">
      <c r="A2093" s="24"/>
    </row>
    <row r="2094" spans="1:1" x14ac:dyDescent="0.25">
      <c r="A2094" s="24"/>
    </row>
    <row r="2095" spans="1:1" x14ac:dyDescent="0.25">
      <c r="A2095" s="24"/>
    </row>
    <row r="2096" spans="1:1" x14ac:dyDescent="0.25">
      <c r="A2096" s="24"/>
    </row>
    <row r="2097" spans="1:1" x14ac:dyDescent="0.25">
      <c r="A2097" s="24"/>
    </row>
    <row r="2098" spans="1:1" x14ac:dyDescent="0.25">
      <c r="A2098" s="24"/>
    </row>
    <row r="2099" spans="1:1" x14ac:dyDescent="0.25">
      <c r="A2099" s="24"/>
    </row>
    <row r="2100" spans="1:1" x14ac:dyDescent="0.25">
      <c r="A2100" s="24"/>
    </row>
    <row r="2101" spans="1:1" x14ac:dyDescent="0.25">
      <c r="A2101" s="24"/>
    </row>
    <row r="2102" spans="1:1" x14ac:dyDescent="0.25">
      <c r="A2102" s="24"/>
    </row>
    <row r="2103" spans="1:1" x14ac:dyDescent="0.25">
      <c r="A2103" s="24"/>
    </row>
    <row r="2104" spans="1:1" x14ac:dyDescent="0.25">
      <c r="A2104" s="24"/>
    </row>
    <row r="2105" spans="1:1" x14ac:dyDescent="0.25">
      <c r="A2105" s="24"/>
    </row>
    <row r="2106" spans="1:1" x14ac:dyDescent="0.25">
      <c r="A2106" s="24"/>
    </row>
    <row r="2107" spans="1:1" x14ac:dyDescent="0.25">
      <c r="A2107" s="24"/>
    </row>
    <row r="2108" spans="1:1" x14ac:dyDescent="0.25">
      <c r="A2108" s="24"/>
    </row>
    <row r="2109" spans="1:1" x14ac:dyDescent="0.25">
      <c r="A2109" s="24"/>
    </row>
    <row r="2110" spans="1:1" x14ac:dyDescent="0.25">
      <c r="A2110" s="24"/>
    </row>
    <row r="2111" spans="1:1" x14ac:dyDescent="0.25">
      <c r="A2111" s="24"/>
    </row>
    <row r="2112" spans="1:1" x14ac:dyDescent="0.25">
      <c r="A2112" s="24"/>
    </row>
    <row r="2113" spans="1:1" x14ac:dyDescent="0.25">
      <c r="A2113" s="24"/>
    </row>
    <row r="2114" spans="1:1" x14ac:dyDescent="0.25">
      <c r="A2114" s="24"/>
    </row>
    <row r="2115" spans="1:1" x14ac:dyDescent="0.25">
      <c r="A2115" s="24"/>
    </row>
    <row r="2116" spans="1:1" x14ac:dyDescent="0.25">
      <c r="A2116" s="24"/>
    </row>
    <row r="2117" spans="1:1" x14ac:dyDescent="0.25">
      <c r="A2117" s="24"/>
    </row>
    <row r="2118" spans="1:1" x14ac:dyDescent="0.25">
      <c r="A2118" s="24"/>
    </row>
    <row r="2119" spans="1:1" x14ac:dyDescent="0.25">
      <c r="A2119" s="24"/>
    </row>
    <row r="2120" spans="1:1" x14ac:dyDescent="0.25">
      <c r="A2120" s="24"/>
    </row>
    <row r="2121" spans="1:1" x14ac:dyDescent="0.25">
      <c r="A2121" s="24"/>
    </row>
    <row r="2122" spans="1:1" x14ac:dyDescent="0.25">
      <c r="A2122" s="24"/>
    </row>
    <row r="2123" spans="1:1" x14ac:dyDescent="0.25">
      <c r="A2123" s="24"/>
    </row>
    <row r="2124" spans="1:1" x14ac:dyDescent="0.25">
      <c r="A2124" s="24"/>
    </row>
    <row r="2125" spans="1:1" x14ac:dyDescent="0.25">
      <c r="A2125" s="24"/>
    </row>
    <row r="2126" spans="1:1" x14ac:dyDescent="0.25">
      <c r="A2126" s="24"/>
    </row>
    <row r="2127" spans="1:1" x14ac:dyDescent="0.25">
      <c r="A2127" s="24"/>
    </row>
    <row r="2128" spans="1:1" x14ac:dyDescent="0.25">
      <c r="A2128" s="24"/>
    </row>
    <row r="2129" spans="1:1" x14ac:dyDescent="0.25">
      <c r="A2129" s="24"/>
    </row>
    <row r="2130" spans="1:1" x14ac:dyDescent="0.25">
      <c r="A2130" s="24"/>
    </row>
    <row r="2131" spans="1:1" x14ac:dyDescent="0.25">
      <c r="A2131" s="24"/>
    </row>
    <row r="2132" spans="1:1" x14ac:dyDescent="0.25">
      <c r="A2132" s="24"/>
    </row>
    <row r="2133" spans="1:1" x14ac:dyDescent="0.25">
      <c r="A2133" s="24"/>
    </row>
    <row r="2134" spans="1:1" x14ac:dyDescent="0.25">
      <c r="A2134" s="24"/>
    </row>
    <row r="2135" spans="1:1" x14ac:dyDescent="0.25">
      <c r="A2135" s="24"/>
    </row>
    <row r="2136" spans="1:1" x14ac:dyDescent="0.25">
      <c r="A2136" s="24"/>
    </row>
    <row r="2137" spans="1:1" x14ac:dyDescent="0.25">
      <c r="A2137" s="24"/>
    </row>
    <row r="2138" spans="1:1" x14ac:dyDescent="0.25">
      <c r="A2138" s="24"/>
    </row>
    <row r="2139" spans="1:1" x14ac:dyDescent="0.25">
      <c r="A2139" s="24"/>
    </row>
    <row r="2140" spans="1:1" x14ac:dyDescent="0.25">
      <c r="A2140" s="24"/>
    </row>
    <row r="2141" spans="1:1" x14ac:dyDescent="0.25">
      <c r="A2141" s="24"/>
    </row>
    <row r="2142" spans="1:1" x14ac:dyDescent="0.25">
      <c r="A2142" s="24"/>
    </row>
    <row r="2143" spans="1:1" x14ac:dyDescent="0.25">
      <c r="A2143" s="24"/>
    </row>
    <row r="2144" spans="1:1" x14ac:dyDescent="0.25">
      <c r="A2144" s="24"/>
    </row>
    <row r="2145" spans="1:1" x14ac:dyDescent="0.25">
      <c r="A2145" s="24"/>
    </row>
    <row r="2146" spans="1:1" x14ac:dyDescent="0.25">
      <c r="A2146" s="24"/>
    </row>
    <row r="2147" spans="1:1" x14ac:dyDescent="0.25">
      <c r="A2147" s="24"/>
    </row>
    <row r="2148" spans="1:1" x14ac:dyDescent="0.25">
      <c r="A2148" s="24"/>
    </row>
    <row r="2149" spans="1:1" x14ac:dyDescent="0.25">
      <c r="A2149" s="24"/>
    </row>
    <row r="2150" spans="1:1" x14ac:dyDescent="0.25">
      <c r="A2150" s="24"/>
    </row>
    <row r="2151" spans="1:1" x14ac:dyDescent="0.25">
      <c r="A2151" s="24"/>
    </row>
    <row r="2152" spans="1:1" x14ac:dyDescent="0.25">
      <c r="A2152" s="24"/>
    </row>
    <row r="2153" spans="1:1" x14ac:dyDescent="0.25">
      <c r="A2153" s="24"/>
    </row>
    <row r="2154" spans="1:1" x14ac:dyDescent="0.25">
      <c r="A2154" s="24"/>
    </row>
    <row r="2155" spans="1:1" x14ac:dyDescent="0.25">
      <c r="A2155" s="24"/>
    </row>
    <row r="2156" spans="1:1" x14ac:dyDescent="0.25">
      <c r="A2156" s="24"/>
    </row>
    <row r="2157" spans="1:1" x14ac:dyDescent="0.25">
      <c r="A2157" s="24"/>
    </row>
    <row r="2158" spans="1:1" x14ac:dyDescent="0.25">
      <c r="A2158" s="24"/>
    </row>
    <row r="2159" spans="1:1" x14ac:dyDescent="0.25">
      <c r="A2159" s="24"/>
    </row>
    <row r="2160" spans="1:1" x14ac:dyDescent="0.25">
      <c r="A2160" s="24"/>
    </row>
    <row r="2161" spans="1:1" x14ac:dyDescent="0.25">
      <c r="A2161" s="24"/>
    </row>
    <row r="2162" spans="1:1" x14ac:dyDescent="0.25">
      <c r="A2162" s="24"/>
    </row>
    <row r="2163" spans="1:1" x14ac:dyDescent="0.25">
      <c r="A2163" s="24"/>
    </row>
    <row r="2164" spans="1:1" x14ac:dyDescent="0.25">
      <c r="A2164" s="24"/>
    </row>
    <row r="2165" spans="1:1" x14ac:dyDescent="0.25">
      <c r="A2165" s="24"/>
    </row>
    <row r="2166" spans="1:1" x14ac:dyDescent="0.25">
      <c r="A2166" s="24"/>
    </row>
    <row r="2167" spans="1:1" x14ac:dyDescent="0.25">
      <c r="A2167" s="24"/>
    </row>
    <row r="2168" spans="1:1" x14ac:dyDescent="0.25">
      <c r="A2168" s="24"/>
    </row>
    <row r="2169" spans="1:1" x14ac:dyDescent="0.25">
      <c r="A2169" s="24"/>
    </row>
    <row r="2170" spans="1:1" x14ac:dyDescent="0.25">
      <c r="A2170" s="24"/>
    </row>
    <row r="2171" spans="1:1" x14ac:dyDescent="0.25">
      <c r="A2171" s="24"/>
    </row>
    <row r="2172" spans="1:1" x14ac:dyDescent="0.25">
      <c r="A2172" s="24"/>
    </row>
    <row r="2173" spans="1:1" x14ac:dyDescent="0.25">
      <c r="A2173" s="24"/>
    </row>
    <row r="2174" spans="1:1" x14ac:dyDescent="0.25">
      <c r="A2174" s="24"/>
    </row>
    <row r="2175" spans="1:1" x14ac:dyDescent="0.25">
      <c r="A2175" s="24"/>
    </row>
    <row r="2176" spans="1:1" x14ac:dyDescent="0.25">
      <c r="A2176" s="24"/>
    </row>
    <row r="2177" spans="1:1" x14ac:dyDescent="0.25">
      <c r="A2177" s="24"/>
    </row>
    <row r="2178" spans="1:1" x14ac:dyDescent="0.25">
      <c r="A2178" s="24"/>
    </row>
    <row r="2179" spans="1:1" x14ac:dyDescent="0.25">
      <c r="A2179" s="24"/>
    </row>
    <row r="2180" spans="1:1" x14ac:dyDescent="0.25">
      <c r="A2180" s="24"/>
    </row>
    <row r="2181" spans="1:1" x14ac:dyDescent="0.25">
      <c r="A2181" s="24"/>
    </row>
    <row r="2182" spans="1:1" x14ac:dyDescent="0.25">
      <c r="A2182" s="24"/>
    </row>
    <row r="2183" spans="1:1" x14ac:dyDescent="0.25">
      <c r="A2183" s="24"/>
    </row>
    <row r="2184" spans="1:1" x14ac:dyDescent="0.25">
      <c r="A2184" s="24"/>
    </row>
    <row r="2185" spans="1:1" x14ac:dyDescent="0.25">
      <c r="A2185" s="24"/>
    </row>
    <row r="2186" spans="1:1" x14ac:dyDescent="0.25">
      <c r="A2186" s="24"/>
    </row>
    <row r="2187" spans="1:1" x14ac:dyDescent="0.25">
      <c r="A2187" s="24"/>
    </row>
    <row r="2188" spans="1:1" x14ac:dyDescent="0.25">
      <c r="A2188" s="24"/>
    </row>
    <row r="2189" spans="1:1" x14ac:dyDescent="0.25">
      <c r="A2189" s="24"/>
    </row>
    <row r="2190" spans="1:1" x14ac:dyDescent="0.25">
      <c r="A2190" s="24"/>
    </row>
    <row r="2191" spans="1:1" x14ac:dyDescent="0.25">
      <c r="A2191" s="24"/>
    </row>
    <row r="2192" spans="1:1" x14ac:dyDescent="0.25">
      <c r="A2192" s="24"/>
    </row>
    <row r="2193" spans="1:1" x14ac:dyDescent="0.25">
      <c r="A2193" s="24"/>
    </row>
    <row r="2194" spans="1:1" x14ac:dyDescent="0.25">
      <c r="A2194" s="24"/>
    </row>
    <row r="2195" spans="1:1" x14ac:dyDescent="0.25">
      <c r="A2195" s="24"/>
    </row>
    <row r="2196" spans="1:1" x14ac:dyDescent="0.25">
      <c r="A2196" s="24"/>
    </row>
    <row r="2197" spans="1:1" x14ac:dyDescent="0.25">
      <c r="A2197" s="24"/>
    </row>
    <row r="2198" spans="1:1" x14ac:dyDescent="0.25">
      <c r="A2198" s="24"/>
    </row>
    <row r="2199" spans="1:1" x14ac:dyDescent="0.25">
      <c r="A2199" s="24"/>
    </row>
    <row r="2200" spans="1:1" x14ac:dyDescent="0.25">
      <c r="A2200" s="24"/>
    </row>
    <row r="2201" spans="1:1" x14ac:dyDescent="0.25">
      <c r="A2201" s="24"/>
    </row>
    <row r="2202" spans="1:1" x14ac:dyDescent="0.25">
      <c r="A2202" s="24"/>
    </row>
    <row r="2203" spans="1:1" x14ac:dyDescent="0.25">
      <c r="A2203" s="24"/>
    </row>
    <row r="2204" spans="1:1" x14ac:dyDescent="0.25">
      <c r="A2204" s="24"/>
    </row>
    <row r="2205" spans="1:1" x14ac:dyDescent="0.25">
      <c r="A2205" s="24"/>
    </row>
    <row r="2206" spans="1:1" x14ac:dyDescent="0.25">
      <c r="A2206" s="24"/>
    </row>
    <row r="2207" spans="1:1" x14ac:dyDescent="0.25">
      <c r="A2207" s="24"/>
    </row>
    <row r="2208" spans="1:1" x14ac:dyDescent="0.25">
      <c r="A2208" s="24"/>
    </row>
    <row r="2209" spans="1:1" x14ac:dyDescent="0.25">
      <c r="A2209" s="24"/>
    </row>
    <row r="2210" spans="1:1" x14ac:dyDescent="0.25">
      <c r="A2210" s="24"/>
    </row>
    <row r="2211" spans="1:1" x14ac:dyDescent="0.25">
      <c r="A2211" s="24"/>
    </row>
    <row r="2212" spans="1:1" x14ac:dyDescent="0.25">
      <c r="A2212" s="24"/>
    </row>
    <row r="2213" spans="1:1" x14ac:dyDescent="0.25">
      <c r="A2213" s="24"/>
    </row>
    <row r="2214" spans="1:1" x14ac:dyDescent="0.25">
      <c r="A2214" s="24"/>
    </row>
    <row r="2215" spans="1:1" x14ac:dyDescent="0.25">
      <c r="A2215" s="24"/>
    </row>
    <row r="2216" spans="1:1" x14ac:dyDescent="0.25">
      <c r="A2216" s="24"/>
    </row>
    <row r="2217" spans="1:1" x14ac:dyDescent="0.25">
      <c r="A2217" s="24"/>
    </row>
    <row r="2218" spans="1:1" x14ac:dyDescent="0.25">
      <c r="A2218" s="24"/>
    </row>
    <row r="2219" spans="1:1" x14ac:dyDescent="0.25">
      <c r="A2219" s="24"/>
    </row>
    <row r="2220" spans="1:1" x14ac:dyDescent="0.25">
      <c r="A2220" s="24"/>
    </row>
    <row r="2221" spans="1:1" x14ac:dyDescent="0.25">
      <c r="A2221" s="24"/>
    </row>
    <row r="2222" spans="1:1" x14ac:dyDescent="0.25">
      <c r="A2222" s="24"/>
    </row>
    <row r="2223" spans="1:1" x14ac:dyDescent="0.25">
      <c r="A2223" s="24"/>
    </row>
    <row r="2224" spans="1:1" x14ac:dyDescent="0.25">
      <c r="A2224" s="24"/>
    </row>
    <row r="2225" spans="1:1" x14ac:dyDescent="0.25">
      <c r="A2225" s="24"/>
    </row>
    <row r="2226" spans="1:1" x14ac:dyDescent="0.25">
      <c r="A2226" s="24"/>
    </row>
    <row r="2227" spans="1:1" x14ac:dyDescent="0.25">
      <c r="A2227" s="24"/>
    </row>
    <row r="2228" spans="1:1" x14ac:dyDescent="0.25">
      <c r="A2228" s="24"/>
    </row>
    <row r="2229" spans="1:1" x14ac:dyDescent="0.25">
      <c r="A2229" s="24"/>
    </row>
    <row r="2230" spans="1:1" x14ac:dyDescent="0.25">
      <c r="A2230" s="24"/>
    </row>
    <row r="2231" spans="1:1" x14ac:dyDescent="0.25">
      <c r="A2231" s="24"/>
    </row>
    <row r="2232" spans="1:1" x14ac:dyDescent="0.25">
      <c r="A2232" s="24"/>
    </row>
    <row r="2233" spans="1:1" x14ac:dyDescent="0.25">
      <c r="A2233" s="24"/>
    </row>
    <row r="2234" spans="1:1" x14ac:dyDescent="0.25">
      <c r="A2234" s="24"/>
    </row>
    <row r="2235" spans="1:1" x14ac:dyDescent="0.25">
      <c r="A2235" s="24"/>
    </row>
    <row r="2236" spans="1:1" x14ac:dyDescent="0.25">
      <c r="A2236" s="24"/>
    </row>
    <row r="2237" spans="1:1" x14ac:dyDescent="0.25">
      <c r="A2237" s="24"/>
    </row>
    <row r="2238" spans="1:1" x14ac:dyDescent="0.25">
      <c r="A2238" s="24"/>
    </row>
    <row r="2239" spans="1:1" x14ac:dyDescent="0.25">
      <c r="A2239" s="24"/>
    </row>
    <row r="2240" spans="1:1" x14ac:dyDescent="0.25">
      <c r="A2240" s="24"/>
    </row>
    <row r="2241" spans="1:1" x14ac:dyDescent="0.25">
      <c r="A2241" s="24"/>
    </row>
    <row r="2242" spans="1:1" x14ac:dyDescent="0.25">
      <c r="A2242" s="24"/>
    </row>
    <row r="2243" spans="1:1" x14ac:dyDescent="0.25">
      <c r="A2243" s="24"/>
    </row>
    <row r="2244" spans="1:1" x14ac:dyDescent="0.25">
      <c r="A2244" s="24"/>
    </row>
    <row r="2245" spans="1:1" x14ac:dyDescent="0.25">
      <c r="A2245" s="24"/>
    </row>
    <row r="2246" spans="1:1" x14ac:dyDescent="0.25">
      <c r="A2246" s="24"/>
    </row>
    <row r="2247" spans="1:1" x14ac:dyDescent="0.25">
      <c r="A2247" s="24"/>
    </row>
    <row r="2248" spans="1:1" x14ac:dyDescent="0.25">
      <c r="A2248" s="24"/>
    </row>
    <row r="2249" spans="1:1" x14ac:dyDescent="0.25">
      <c r="A2249" s="24"/>
    </row>
    <row r="2250" spans="1:1" x14ac:dyDescent="0.25">
      <c r="A2250" s="24"/>
    </row>
    <row r="2251" spans="1:1" x14ac:dyDescent="0.25">
      <c r="A2251" s="24"/>
    </row>
    <row r="2252" spans="1:1" x14ac:dyDescent="0.25">
      <c r="A2252" s="24"/>
    </row>
    <row r="2253" spans="1:1" x14ac:dyDescent="0.25">
      <c r="A2253" s="24"/>
    </row>
    <row r="2254" spans="1:1" x14ac:dyDescent="0.25">
      <c r="A2254" s="24"/>
    </row>
    <row r="2255" spans="1:1" x14ac:dyDescent="0.25">
      <c r="A2255" s="24"/>
    </row>
    <row r="2256" spans="1:1" x14ac:dyDescent="0.25">
      <c r="A2256" s="24"/>
    </row>
    <row r="2257" spans="1:1" x14ac:dyDescent="0.25">
      <c r="A2257" s="24"/>
    </row>
    <row r="2258" spans="1:1" x14ac:dyDescent="0.25">
      <c r="A2258" s="24"/>
    </row>
    <row r="2259" spans="1:1" x14ac:dyDescent="0.25">
      <c r="A2259" s="24"/>
    </row>
    <row r="2260" spans="1:1" x14ac:dyDescent="0.25">
      <c r="A2260" s="24"/>
    </row>
    <row r="2261" spans="1:1" x14ac:dyDescent="0.25">
      <c r="A2261" s="24"/>
    </row>
    <row r="2262" spans="1:1" x14ac:dyDescent="0.25">
      <c r="A2262" s="24"/>
    </row>
    <row r="2263" spans="1:1" x14ac:dyDescent="0.25">
      <c r="A2263" s="24"/>
    </row>
    <row r="2264" spans="1:1" x14ac:dyDescent="0.25">
      <c r="A2264" s="24"/>
    </row>
    <row r="2265" spans="1:1" x14ac:dyDescent="0.25">
      <c r="A2265" s="24"/>
    </row>
    <row r="2266" spans="1:1" x14ac:dyDescent="0.25">
      <c r="A2266" s="24"/>
    </row>
    <row r="2267" spans="1:1" x14ac:dyDescent="0.25">
      <c r="A2267" s="24"/>
    </row>
    <row r="2268" spans="1:1" x14ac:dyDescent="0.25">
      <c r="A2268" s="24"/>
    </row>
    <row r="2269" spans="1:1" x14ac:dyDescent="0.25">
      <c r="A2269" s="24"/>
    </row>
    <row r="2270" spans="1:1" x14ac:dyDescent="0.25">
      <c r="A2270" s="24"/>
    </row>
    <row r="2271" spans="1:1" x14ac:dyDescent="0.25">
      <c r="A2271" s="24"/>
    </row>
    <row r="2272" spans="1:1" x14ac:dyDescent="0.25">
      <c r="A2272" s="24"/>
    </row>
    <row r="2273" spans="1:1" x14ac:dyDescent="0.25">
      <c r="A2273" s="24"/>
    </row>
    <row r="2274" spans="1:1" x14ac:dyDescent="0.25">
      <c r="A2274" s="24"/>
    </row>
    <row r="2275" spans="1:1" x14ac:dyDescent="0.25">
      <c r="A2275" s="24"/>
    </row>
    <row r="2276" spans="1:1" x14ac:dyDescent="0.25">
      <c r="A2276" s="24"/>
    </row>
    <row r="2277" spans="1:1" x14ac:dyDescent="0.25">
      <c r="A2277" s="24"/>
    </row>
    <row r="2278" spans="1:1" x14ac:dyDescent="0.25">
      <c r="A2278" s="24"/>
    </row>
    <row r="2279" spans="1:1" x14ac:dyDescent="0.25">
      <c r="A2279" s="24"/>
    </row>
    <row r="2280" spans="1:1" x14ac:dyDescent="0.25">
      <c r="A2280" s="24"/>
    </row>
    <row r="2281" spans="1:1" x14ac:dyDescent="0.25">
      <c r="A2281" s="24"/>
    </row>
    <row r="2282" spans="1:1" x14ac:dyDescent="0.25">
      <c r="A2282" s="24"/>
    </row>
    <row r="2283" spans="1:1" x14ac:dyDescent="0.25">
      <c r="A2283" s="24"/>
    </row>
    <row r="2284" spans="1:1" x14ac:dyDescent="0.25">
      <c r="A2284" s="24"/>
    </row>
    <row r="2285" spans="1:1" x14ac:dyDescent="0.25">
      <c r="A2285" s="24"/>
    </row>
    <row r="2286" spans="1:1" x14ac:dyDescent="0.25">
      <c r="A2286" s="24"/>
    </row>
    <row r="2287" spans="1:1" x14ac:dyDescent="0.25">
      <c r="A2287" s="24"/>
    </row>
    <row r="2288" spans="1:1" x14ac:dyDescent="0.25">
      <c r="A2288" s="24"/>
    </row>
    <row r="2289" spans="1:1" x14ac:dyDescent="0.25">
      <c r="A2289" s="24"/>
    </row>
    <row r="2290" spans="1:1" x14ac:dyDescent="0.25">
      <c r="A2290" s="24"/>
    </row>
    <row r="2291" spans="1:1" x14ac:dyDescent="0.25">
      <c r="A2291" s="24"/>
    </row>
    <row r="2292" spans="1:1" x14ac:dyDescent="0.25">
      <c r="A2292" s="24"/>
    </row>
    <row r="2293" spans="1:1" x14ac:dyDescent="0.25">
      <c r="A2293" s="24"/>
    </row>
    <row r="2294" spans="1:1" x14ac:dyDescent="0.25">
      <c r="A2294" s="24"/>
    </row>
    <row r="2295" spans="1:1" x14ac:dyDescent="0.25">
      <c r="A2295" s="24"/>
    </row>
    <row r="2296" spans="1:1" x14ac:dyDescent="0.25">
      <c r="A2296" s="24"/>
    </row>
    <row r="2297" spans="1:1" x14ac:dyDescent="0.25">
      <c r="A2297" s="24"/>
    </row>
    <row r="2298" spans="1:1" x14ac:dyDescent="0.25">
      <c r="A2298" s="24"/>
    </row>
    <row r="2299" spans="1:1" x14ac:dyDescent="0.25">
      <c r="A2299" s="24"/>
    </row>
    <row r="2300" spans="1:1" x14ac:dyDescent="0.25">
      <c r="A2300" s="24"/>
    </row>
    <row r="2301" spans="1:1" x14ac:dyDescent="0.25">
      <c r="A2301" s="24"/>
    </row>
    <row r="2302" spans="1:1" x14ac:dyDescent="0.25">
      <c r="A2302" s="24"/>
    </row>
    <row r="2303" spans="1:1" x14ac:dyDescent="0.25">
      <c r="A2303" s="24"/>
    </row>
    <row r="2304" spans="1:1" x14ac:dyDescent="0.25">
      <c r="A2304" s="24"/>
    </row>
    <row r="2305" spans="1:1" x14ac:dyDescent="0.25">
      <c r="A2305" s="24"/>
    </row>
    <row r="2306" spans="1:1" x14ac:dyDescent="0.25">
      <c r="A2306" s="24"/>
    </row>
    <row r="2307" spans="1:1" x14ac:dyDescent="0.25">
      <c r="A2307" s="24"/>
    </row>
    <row r="2308" spans="1:1" x14ac:dyDescent="0.25">
      <c r="A2308" s="24"/>
    </row>
    <row r="2309" spans="1:1" x14ac:dyDescent="0.25">
      <c r="A2309" s="24"/>
    </row>
    <row r="2310" spans="1:1" x14ac:dyDescent="0.25">
      <c r="A2310" s="24"/>
    </row>
    <row r="2311" spans="1:1" x14ac:dyDescent="0.25">
      <c r="A2311" s="24"/>
    </row>
    <row r="2312" spans="1:1" x14ac:dyDescent="0.25">
      <c r="A2312" s="24"/>
    </row>
    <row r="2313" spans="1:1" x14ac:dyDescent="0.25">
      <c r="A2313" s="24"/>
    </row>
    <row r="2314" spans="1:1" x14ac:dyDescent="0.25">
      <c r="A2314" s="24"/>
    </row>
    <row r="2315" spans="1:1" x14ac:dyDescent="0.25">
      <c r="A2315" s="24"/>
    </row>
    <row r="2316" spans="1:1" x14ac:dyDescent="0.25">
      <c r="A2316" s="24"/>
    </row>
    <row r="2317" spans="1:1" x14ac:dyDescent="0.25">
      <c r="A2317" s="24"/>
    </row>
    <row r="2318" spans="1:1" x14ac:dyDescent="0.25">
      <c r="A2318" s="24"/>
    </row>
    <row r="2319" spans="1:1" x14ac:dyDescent="0.25">
      <c r="A2319" s="24"/>
    </row>
    <row r="2320" spans="1:1" x14ac:dyDescent="0.25">
      <c r="A2320" s="24"/>
    </row>
    <row r="2321" spans="1:1" x14ac:dyDescent="0.25">
      <c r="A2321" s="24"/>
    </row>
    <row r="2322" spans="1:1" x14ac:dyDescent="0.25">
      <c r="A2322" s="24"/>
    </row>
    <row r="2323" spans="1:1" x14ac:dyDescent="0.25">
      <c r="A2323" s="24"/>
    </row>
    <row r="2324" spans="1:1" x14ac:dyDescent="0.25">
      <c r="A2324" s="24"/>
    </row>
    <row r="2325" spans="1:1" x14ac:dyDescent="0.25">
      <c r="A2325" s="24"/>
    </row>
    <row r="2326" spans="1:1" x14ac:dyDescent="0.25">
      <c r="A2326" s="24"/>
    </row>
    <row r="2327" spans="1:1" x14ac:dyDescent="0.25">
      <c r="A2327" s="24"/>
    </row>
    <row r="2328" spans="1:1" x14ac:dyDescent="0.25">
      <c r="A2328" s="24"/>
    </row>
    <row r="2329" spans="1:1" x14ac:dyDescent="0.25">
      <c r="A2329" s="24"/>
    </row>
    <row r="2330" spans="1:1" x14ac:dyDescent="0.25">
      <c r="A2330" s="24"/>
    </row>
    <row r="2331" spans="1:1" x14ac:dyDescent="0.25">
      <c r="A2331" s="24"/>
    </row>
    <row r="2332" spans="1:1" x14ac:dyDescent="0.25">
      <c r="A2332" s="24"/>
    </row>
    <row r="2333" spans="1:1" x14ac:dyDescent="0.25">
      <c r="A2333" s="24"/>
    </row>
    <row r="2334" spans="1:1" x14ac:dyDescent="0.25">
      <c r="A2334" s="24"/>
    </row>
    <row r="2335" spans="1:1" x14ac:dyDescent="0.25">
      <c r="A2335" s="24"/>
    </row>
    <row r="2336" spans="1:1" x14ac:dyDescent="0.25">
      <c r="A2336" s="24"/>
    </row>
    <row r="2337" spans="1:1" x14ac:dyDescent="0.25">
      <c r="A2337" s="24"/>
    </row>
    <row r="2338" spans="1:1" x14ac:dyDescent="0.25">
      <c r="A2338" s="24"/>
    </row>
    <row r="2339" spans="1:1" x14ac:dyDescent="0.25">
      <c r="A2339" s="24"/>
    </row>
    <row r="2340" spans="1:1" x14ac:dyDescent="0.25">
      <c r="A2340" s="24"/>
    </row>
    <row r="2341" spans="1:1" x14ac:dyDescent="0.25">
      <c r="A2341" s="24"/>
    </row>
    <row r="2342" spans="1:1" x14ac:dyDescent="0.25">
      <c r="A2342" s="24"/>
    </row>
    <row r="2343" spans="1:1" x14ac:dyDescent="0.25">
      <c r="A2343" s="24"/>
    </row>
    <row r="2344" spans="1:1" x14ac:dyDescent="0.25">
      <c r="A2344" s="24"/>
    </row>
    <row r="2345" spans="1:1" x14ac:dyDescent="0.25">
      <c r="A2345" s="24"/>
    </row>
    <row r="2346" spans="1:1" x14ac:dyDescent="0.25">
      <c r="A2346" s="24"/>
    </row>
    <row r="2347" spans="1:1" x14ac:dyDescent="0.25">
      <c r="A2347" s="24"/>
    </row>
    <row r="2348" spans="1:1" x14ac:dyDescent="0.25">
      <c r="A2348" s="24"/>
    </row>
    <row r="2349" spans="1:1" x14ac:dyDescent="0.25">
      <c r="A2349" s="24"/>
    </row>
    <row r="2350" spans="1:1" x14ac:dyDescent="0.25">
      <c r="A2350" s="24"/>
    </row>
    <row r="2351" spans="1:1" x14ac:dyDescent="0.25">
      <c r="A2351" s="24"/>
    </row>
    <row r="2352" spans="1:1" x14ac:dyDescent="0.25">
      <c r="A2352" s="24"/>
    </row>
    <row r="2353" spans="1:1" x14ac:dyDescent="0.25">
      <c r="A2353" s="24"/>
    </row>
    <row r="2354" spans="1:1" x14ac:dyDescent="0.25">
      <c r="A2354" s="24"/>
    </row>
    <row r="2355" spans="1:1" x14ac:dyDescent="0.25">
      <c r="A2355" s="24"/>
    </row>
    <row r="2356" spans="1:1" x14ac:dyDescent="0.25">
      <c r="A2356" s="24"/>
    </row>
    <row r="2357" spans="1:1" x14ac:dyDescent="0.25">
      <c r="A2357" s="24"/>
    </row>
    <row r="2358" spans="1:1" x14ac:dyDescent="0.25">
      <c r="A2358" s="24"/>
    </row>
    <row r="2359" spans="1:1" x14ac:dyDescent="0.25">
      <c r="A2359" s="24"/>
    </row>
    <row r="2360" spans="1:1" x14ac:dyDescent="0.25">
      <c r="A2360" s="24"/>
    </row>
    <row r="2361" spans="1:1" x14ac:dyDescent="0.25">
      <c r="A2361" s="24"/>
    </row>
    <row r="2362" spans="1:1" x14ac:dyDescent="0.25">
      <c r="A2362" s="24"/>
    </row>
    <row r="2363" spans="1:1" x14ac:dyDescent="0.25">
      <c r="A2363" s="24"/>
    </row>
    <row r="2364" spans="1:1" x14ac:dyDescent="0.25">
      <c r="A2364" s="24"/>
    </row>
    <row r="2365" spans="1:1" x14ac:dyDescent="0.25">
      <c r="A2365" s="24"/>
    </row>
    <row r="2366" spans="1:1" x14ac:dyDescent="0.25">
      <c r="A2366" s="24"/>
    </row>
    <row r="2367" spans="1:1" x14ac:dyDescent="0.25">
      <c r="A2367" s="24"/>
    </row>
    <row r="2368" spans="1:1" x14ac:dyDescent="0.25">
      <c r="A2368" s="24"/>
    </row>
    <row r="2369" spans="1:1" x14ac:dyDescent="0.25">
      <c r="A2369" s="24"/>
    </row>
    <row r="2370" spans="1:1" x14ac:dyDescent="0.25">
      <c r="A2370" s="24"/>
    </row>
    <row r="2371" spans="1:1" x14ac:dyDescent="0.25">
      <c r="A2371" s="24"/>
    </row>
    <row r="2372" spans="1:1" x14ac:dyDescent="0.25">
      <c r="A2372" s="24"/>
    </row>
    <row r="2373" spans="1:1" x14ac:dyDescent="0.25">
      <c r="A2373" s="24"/>
    </row>
    <row r="2374" spans="1:1" x14ac:dyDescent="0.25">
      <c r="A2374" s="24"/>
    </row>
    <row r="2375" spans="1:1" x14ac:dyDescent="0.25">
      <c r="A2375" s="24"/>
    </row>
    <row r="2376" spans="1:1" x14ac:dyDescent="0.25">
      <c r="A2376" s="24"/>
    </row>
    <row r="2377" spans="1:1" x14ac:dyDescent="0.25">
      <c r="A2377" s="24"/>
    </row>
    <row r="2378" spans="1:1" x14ac:dyDescent="0.25">
      <c r="A2378" s="24"/>
    </row>
    <row r="2379" spans="1:1" x14ac:dyDescent="0.25">
      <c r="A2379" s="24"/>
    </row>
    <row r="2380" spans="1:1" x14ac:dyDescent="0.25">
      <c r="A2380" s="24"/>
    </row>
    <row r="2381" spans="1:1" x14ac:dyDescent="0.25">
      <c r="A2381" s="24"/>
    </row>
    <row r="2382" spans="1:1" x14ac:dyDescent="0.25">
      <c r="A2382" s="24"/>
    </row>
    <row r="2383" spans="1:1" x14ac:dyDescent="0.25">
      <c r="A2383" s="24"/>
    </row>
    <row r="2384" spans="1:1" x14ac:dyDescent="0.25">
      <c r="A2384" s="24"/>
    </row>
    <row r="2385" spans="1:1" x14ac:dyDescent="0.25">
      <c r="A2385" s="24"/>
    </row>
    <row r="2386" spans="1:1" x14ac:dyDescent="0.25">
      <c r="A2386" s="24"/>
    </row>
    <row r="2387" spans="1:1" x14ac:dyDescent="0.25">
      <c r="A2387" s="24"/>
    </row>
    <row r="2388" spans="1:1" x14ac:dyDescent="0.25">
      <c r="A2388" s="24"/>
    </row>
    <row r="2389" spans="1:1" x14ac:dyDescent="0.25">
      <c r="A2389" s="24"/>
    </row>
    <row r="2390" spans="1:1" x14ac:dyDescent="0.25">
      <c r="A2390" s="24"/>
    </row>
    <row r="2391" spans="1:1" x14ac:dyDescent="0.25">
      <c r="A2391" s="24"/>
    </row>
    <row r="2392" spans="1:1" x14ac:dyDescent="0.25">
      <c r="A2392" s="24"/>
    </row>
    <row r="2393" spans="1:1" x14ac:dyDescent="0.25">
      <c r="A2393" s="24"/>
    </row>
    <row r="2394" spans="1:1" x14ac:dyDescent="0.25">
      <c r="A2394" s="24"/>
    </row>
    <row r="2395" spans="1:1" x14ac:dyDescent="0.25">
      <c r="A2395" s="24"/>
    </row>
    <row r="2396" spans="1:1" x14ac:dyDescent="0.25">
      <c r="A2396" s="24"/>
    </row>
    <row r="2397" spans="1:1" x14ac:dyDescent="0.25">
      <c r="A2397" s="24"/>
    </row>
    <row r="2398" spans="1:1" x14ac:dyDescent="0.25">
      <c r="A2398" s="24"/>
    </row>
    <row r="2399" spans="1:1" x14ac:dyDescent="0.25">
      <c r="A2399" s="24"/>
    </row>
    <row r="2400" spans="1:1" x14ac:dyDescent="0.25">
      <c r="A2400" s="24"/>
    </row>
    <row r="2401" spans="1:1" x14ac:dyDescent="0.25">
      <c r="A2401" s="24"/>
    </row>
    <row r="2402" spans="1:1" x14ac:dyDescent="0.25">
      <c r="A2402" s="24"/>
    </row>
    <row r="2403" spans="1:1" x14ac:dyDescent="0.25">
      <c r="A2403" s="24"/>
    </row>
    <row r="2404" spans="1:1" x14ac:dyDescent="0.25">
      <c r="A2404" s="24"/>
    </row>
    <row r="2405" spans="1:1" x14ac:dyDescent="0.25">
      <c r="A2405" s="24"/>
    </row>
    <row r="2406" spans="1:1" x14ac:dyDescent="0.25">
      <c r="A2406" s="24"/>
    </row>
    <row r="2407" spans="1:1" x14ac:dyDescent="0.25">
      <c r="A2407" s="24"/>
    </row>
    <row r="2408" spans="1:1" x14ac:dyDescent="0.25">
      <c r="A2408" s="24"/>
    </row>
    <row r="2409" spans="1:1" x14ac:dyDescent="0.25">
      <c r="A2409" s="24"/>
    </row>
    <row r="2410" spans="1:1" x14ac:dyDescent="0.25">
      <c r="A2410" s="24"/>
    </row>
    <row r="2411" spans="1:1" x14ac:dyDescent="0.25">
      <c r="A2411" s="24"/>
    </row>
    <row r="2412" spans="1:1" x14ac:dyDescent="0.25">
      <c r="A2412" s="24"/>
    </row>
    <row r="2413" spans="1:1" x14ac:dyDescent="0.25">
      <c r="A2413" s="24"/>
    </row>
    <row r="2414" spans="1:1" x14ac:dyDescent="0.25">
      <c r="A2414" s="24"/>
    </row>
    <row r="2415" spans="1:1" x14ac:dyDescent="0.25">
      <c r="A2415" s="24"/>
    </row>
    <row r="2416" spans="1:1" x14ac:dyDescent="0.25">
      <c r="A2416" s="24"/>
    </row>
    <row r="2417" spans="1:1" x14ac:dyDescent="0.25">
      <c r="A2417" s="24"/>
    </row>
    <row r="2418" spans="1:1" x14ac:dyDescent="0.25">
      <c r="A2418" s="24"/>
    </row>
    <row r="2419" spans="1:1" x14ac:dyDescent="0.25">
      <c r="A2419" s="24"/>
    </row>
    <row r="2420" spans="1:1" x14ac:dyDescent="0.25">
      <c r="A2420" s="24"/>
    </row>
    <row r="2421" spans="1:1" x14ac:dyDescent="0.25">
      <c r="A2421" s="24"/>
    </row>
    <row r="2422" spans="1:1" x14ac:dyDescent="0.25">
      <c r="A2422" s="24"/>
    </row>
    <row r="2423" spans="1:1" x14ac:dyDescent="0.25">
      <c r="A2423" s="24"/>
    </row>
    <row r="2424" spans="1:1" x14ac:dyDescent="0.25">
      <c r="A2424" s="24"/>
    </row>
    <row r="2425" spans="1:1" x14ac:dyDescent="0.25">
      <c r="A2425" s="24"/>
    </row>
    <row r="2426" spans="1:1" x14ac:dyDescent="0.25">
      <c r="A2426" s="24"/>
    </row>
    <row r="2427" spans="1:1" x14ac:dyDescent="0.25">
      <c r="A2427" s="24"/>
    </row>
    <row r="2428" spans="1:1" x14ac:dyDescent="0.25">
      <c r="A2428" s="24"/>
    </row>
    <row r="2429" spans="1:1" x14ac:dyDescent="0.25">
      <c r="A2429" s="24"/>
    </row>
    <row r="2430" spans="1:1" x14ac:dyDescent="0.25">
      <c r="A2430" s="24"/>
    </row>
    <row r="2431" spans="1:1" x14ac:dyDescent="0.25">
      <c r="A2431" s="24"/>
    </row>
    <row r="2432" spans="1:1" x14ac:dyDescent="0.25">
      <c r="A2432" s="24"/>
    </row>
    <row r="2433" spans="1:1" x14ac:dyDescent="0.25">
      <c r="A2433" s="24"/>
    </row>
    <row r="2434" spans="1:1" x14ac:dyDescent="0.25">
      <c r="A2434" s="24"/>
    </row>
    <row r="2435" spans="1:1" x14ac:dyDescent="0.25">
      <c r="A2435" s="24"/>
    </row>
    <row r="2436" spans="1:1" x14ac:dyDescent="0.25">
      <c r="A2436" s="24"/>
    </row>
    <row r="2437" spans="1:1" x14ac:dyDescent="0.25">
      <c r="A2437" s="24"/>
    </row>
    <row r="2438" spans="1:1" x14ac:dyDescent="0.25">
      <c r="A2438" s="24"/>
    </row>
    <row r="2439" spans="1:1" x14ac:dyDescent="0.25">
      <c r="A2439" s="24"/>
    </row>
    <row r="2440" spans="1:1" x14ac:dyDescent="0.25">
      <c r="A2440" s="24"/>
    </row>
    <row r="2441" spans="1:1" x14ac:dyDescent="0.25">
      <c r="A2441" s="24"/>
    </row>
    <row r="2442" spans="1:1" x14ac:dyDescent="0.25">
      <c r="A2442" s="24"/>
    </row>
    <row r="2443" spans="1:1" x14ac:dyDescent="0.25">
      <c r="A2443" s="24"/>
    </row>
    <row r="2444" spans="1:1" x14ac:dyDescent="0.25">
      <c r="A2444" s="24"/>
    </row>
    <row r="2445" spans="1:1" x14ac:dyDescent="0.25">
      <c r="A2445" s="24"/>
    </row>
    <row r="2446" spans="1:1" x14ac:dyDescent="0.25">
      <c r="A2446" s="24"/>
    </row>
    <row r="2447" spans="1:1" x14ac:dyDescent="0.25">
      <c r="A2447" s="24"/>
    </row>
    <row r="2448" spans="1:1" x14ac:dyDescent="0.25">
      <c r="A2448" s="24"/>
    </row>
    <row r="2449" spans="1:1" x14ac:dyDescent="0.25">
      <c r="A2449" s="24"/>
    </row>
    <row r="2450" spans="1:1" x14ac:dyDescent="0.25">
      <c r="A2450" s="24"/>
    </row>
    <row r="2451" spans="1:1" x14ac:dyDescent="0.25">
      <c r="A2451" s="24"/>
    </row>
    <row r="2452" spans="1:1" x14ac:dyDescent="0.25">
      <c r="A2452" s="24"/>
    </row>
    <row r="2453" spans="1:1" x14ac:dyDescent="0.25">
      <c r="A2453" s="24"/>
    </row>
    <row r="2454" spans="1:1" x14ac:dyDescent="0.25">
      <c r="A2454" s="24"/>
    </row>
    <row r="2455" spans="1:1" x14ac:dyDescent="0.25">
      <c r="A2455" s="24"/>
    </row>
    <row r="2456" spans="1:1" x14ac:dyDescent="0.25">
      <c r="A2456" s="24"/>
    </row>
    <row r="2457" spans="1:1" x14ac:dyDescent="0.25">
      <c r="A2457" s="24"/>
    </row>
    <row r="2458" spans="1:1" x14ac:dyDescent="0.25">
      <c r="A2458" s="24"/>
    </row>
    <row r="2459" spans="1:1" x14ac:dyDescent="0.25">
      <c r="A2459" s="24"/>
    </row>
    <row r="2460" spans="1:1" x14ac:dyDescent="0.25">
      <c r="A2460" s="24"/>
    </row>
    <row r="2461" spans="1:1" x14ac:dyDescent="0.25">
      <c r="A2461" s="24"/>
    </row>
    <row r="2462" spans="1:1" x14ac:dyDescent="0.25">
      <c r="A2462" s="24"/>
    </row>
    <row r="2463" spans="1:1" x14ac:dyDescent="0.25">
      <c r="A2463" s="24"/>
    </row>
    <row r="2464" spans="1:1" x14ac:dyDescent="0.25">
      <c r="A2464" s="24"/>
    </row>
    <row r="2465" spans="1:1" x14ac:dyDescent="0.25">
      <c r="A2465" s="24"/>
    </row>
    <row r="2466" spans="1:1" x14ac:dyDescent="0.25">
      <c r="A2466" s="24"/>
    </row>
    <row r="2467" spans="1:1" x14ac:dyDescent="0.25">
      <c r="A2467" s="24"/>
    </row>
    <row r="2468" spans="1:1" x14ac:dyDescent="0.25">
      <c r="A2468" s="24"/>
    </row>
    <row r="2469" spans="1:1" x14ac:dyDescent="0.25">
      <c r="A2469" s="24"/>
    </row>
    <row r="2470" spans="1:1" x14ac:dyDescent="0.25">
      <c r="A2470" s="24"/>
    </row>
    <row r="2471" spans="1:1" x14ac:dyDescent="0.25">
      <c r="A2471" s="24"/>
    </row>
    <row r="2472" spans="1:1" x14ac:dyDescent="0.25">
      <c r="A2472" s="24"/>
    </row>
    <row r="2473" spans="1:1" x14ac:dyDescent="0.25">
      <c r="A2473" s="24"/>
    </row>
    <row r="2474" spans="1:1" x14ac:dyDescent="0.25">
      <c r="A2474" s="24"/>
    </row>
    <row r="2475" spans="1:1" x14ac:dyDescent="0.25">
      <c r="A2475" s="24"/>
    </row>
    <row r="2476" spans="1:1" x14ac:dyDescent="0.25">
      <c r="A2476" s="24"/>
    </row>
    <row r="2477" spans="1:1" x14ac:dyDescent="0.25">
      <c r="A2477" s="24"/>
    </row>
    <row r="2478" spans="1:1" x14ac:dyDescent="0.25">
      <c r="A2478" s="24"/>
    </row>
    <row r="2479" spans="1:1" x14ac:dyDescent="0.25">
      <c r="A2479" s="24"/>
    </row>
    <row r="2480" spans="1:1" x14ac:dyDescent="0.25">
      <c r="A2480" s="24"/>
    </row>
    <row r="2481" spans="1:1" x14ac:dyDescent="0.25">
      <c r="A2481" s="24"/>
    </row>
    <row r="2482" spans="1:1" x14ac:dyDescent="0.25">
      <c r="A2482" s="24"/>
    </row>
    <row r="2483" spans="1:1" x14ac:dyDescent="0.25">
      <c r="A2483" s="24"/>
    </row>
    <row r="2484" spans="1:1" x14ac:dyDescent="0.25">
      <c r="A2484" s="24"/>
    </row>
    <row r="2485" spans="1:1" x14ac:dyDescent="0.25">
      <c r="A2485" s="24"/>
    </row>
    <row r="2486" spans="1:1" x14ac:dyDescent="0.25">
      <c r="A2486" s="24"/>
    </row>
    <row r="2487" spans="1:1" x14ac:dyDescent="0.25">
      <c r="A2487" s="24"/>
    </row>
    <row r="2488" spans="1:1" x14ac:dyDescent="0.25">
      <c r="A2488" s="24"/>
    </row>
    <row r="2489" spans="1:1" x14ac:dyDescent="0.25">
      <c r="A2489" s="24"/>
    </row>
    <row r="2490" spans="1:1" x14ac:dyDescent="0.25">
      <c r="A2490" s="24"/>
    </row>
    <row r="2491" spans="1:1" x14ac:dyDescent="0.25">
      <c r="A2491" s="24"/>
    </row>
    <row r="2492" spans="1:1" x14ac:dyDescent="0.25">
      <c r="A2492" s="24"/>
    </row>
    <row r="2493" spans="1:1" x14ac:dyDescent="0.25">
      <c r="A2493" s="24"/>
    </row>
    <row r="2494" spans="1:1" x14ac:dyDescent="0.25">
      <c r="A2494" s="24"/>
    </row>
    <row r="2495" spans="1:1" x14ac:dyDescent="0.25">
      <c r="A2495" s="24"/>
    </row>
    <row r="2496" spans="1:1" x14ac:dyDescent="0.25">
      <c r="A2496" s="24"/>
    </row>
    <row r="2497" spans="1:1" x14ac:dyDescent="0.25">
      <c r="A2497" s="24"/>
    </row>
    <row r="2498" spans="1:1" x14ac:dyDescent="0.25">
      <c r="A2498" s="24"/>
    </row>
    <row r="2499" spans="1:1" x14ac:dyDescent="0.25">
      <c r="A2499" s="24"/>
    </row>
    <row r="2500" spans="1:1" x14ac:dyDescent="0.25">
      <c r="A2500" s="24"/>
    </row>
    <row r="2501" spans="1:1" x14ac:dyDescent="0.25">
      <c r="A2501" s="24"/>
    </row>
    <row r="2502" spans="1:1" x14ac:dyDescent="0.25">
      <c r="A2502" s="24"/>
    </row>
    <row r="2503" spans="1:1" x14ac:dyDescent="0.25">
      <c r="A2503" s="24"/>
    </row>
    <row r="2504" spans="1:1" x14ac:dyDescent="0.25">
      <c r="A2504" s="24"/>
    </row>
    <row r="2505" spans="1:1" x14ac:dyDescent="0.25">
      <c r="A2505" s="24"/>
    </row>
    <row r="2506" spans="1:1" x14ac:dyDescent="0.25">
      <c r="A2506" s="24"/>
    </row>
    <row r="2507" spans="1:1" x14ac:dyDescent="0.25">
      <c r="A2507" s="24"/>
    </row>
    <row r="2508" spans="1:1" x14ac:dyDescent="0.25">
      <c r="A2508" s="24"/>
    </row>
    <row r="2509" spans="1:1" x14ac:dyDescent="0.25">
      <c r="A2509" s="24"/>
    </row>
    <row r="2510" spans="1:1" x14ac:dyDescent="0.25">
      <c r="A2510" s="24"/>
    </row>
    <row r="2511" spans="1:1" x14ac:dyDescent="0.25">
      <c r="A2511" s="24"/>
    </row>
    <row r="2512" spans="1:1" x14ac:dyDescent="0.25">
      <c r="A2512" s="24"/>
    </row>
    <row r="2513" spans="1:1" x14ac:dyDescent="0.25">
      <c r="A2513" s="24"/>
    </row>
    <row r="2514" spans="1:1" x14ac:dyDescent="0.25">
      <c r="A2514" s="24"/>
    </row>
    <row r="2515" spans="1:1" x14ac:dyDescent="0.25">
      <c r="A2515" s="24"/>
    </row>
    <row r="2516" spans="1:1" x14ac:dyDescent="0.25">
      <c r="A2516" s="24"/>
    </row>
    <row r="2517" spans="1:1" x14ac:dyDescent="0.25">
      <c r="A2517" s="24"/>
    </row>
    <row r="2518" spans="1:1" x14ac:dyDescent="0.25">
      <c r="A2518" s="24"/>
    </row>
    <row r="2519" spans="1:1" x14ac:dyDescent="0.25">
      <c r="A2519" s="24"/>
    </row>
    <row r="2520" spans="1:1" x14ac:dyDescent="0.25">
      <c r="A2520" s="24"/>
    </row>
    <row r="2521" spans="1:1" x14ac:dyDescent="0.25">
      <c r="A2521" s="24"/>
    </row>
    <row r="2522" spans="1:1" x14ac:dyDescent="0.25">
      <c r="A2522" s="24"/>
    </row>
    <row r="2523" spans="1:1" x14ac:dyDescent="0.25">
      <c r="A2523" s="24"/>
    </row>
    <row r="2524" spans="1:1" x14ac:dyDescent="0.25">
      <c r="A2524" s="24"/>
    </row>
    <row r="2525" spans="1:1" x14ac:dyDescent="0.25">
      <c r="A2525" s="24"/>
    </row>
    <row r="2526" spans="1:1" x14ac:dyDescent="0.25">
      <c r="A2526" s="24"/>
    </row>
    <row r="2527" spans="1:1" x14ac:dyDescent="0.25">
      <c r="A2527" s="24"/>
    </row>
    <row r="2528" spans="1:1" x14ac:dyDescent="0.25">
      <c r="A2528" s="24"/>
    </row>
    <row r="2529" spans="1:1" x14ac:dyDescent="0.25">
      <c r="A2529" s="24"/>
    </row>
    <row r="2530" spans="1:1" x14ac:dyDescent="0.25">
      <c r="A2530" s="24"/>
    </row>
    <row r="2531" spans="1:1" x14ac:dyDescent="0.25">
      <c r="A2531" s="24"/>
    </row>
    <row r="2532" spans="1:1" x14ac:dyDescent="0.25">
      <c r="A2532" s="24"/>
    </row>
    <row r="2533" spans="1:1" x14ac:dyDescent="0.25">
      <c r="A2533" s="24"/>
    </row>
    <row r="2534" spans="1:1" x14ac:dyDescent="0.25">
      <c r="A2534" s="24"/>
    </row>
    <row r="2535" spans="1:1" x14ac:dyDescent="0.25">
      <c r="A2535" s="24"/>
    </row>
    <row r="2536" spans="1:1" x14ac:dyDescent="0.25">
      <c r="A2536" s="24"/>
    </row>
    <row r="2537" spans="1:1" x14ac:dyDescent="0.25">
      <c r="A2537" s="24"/>
    </row>
    <row r="2538" spans="1:1" x14ac:dyDescent="0.25">
      <c r="A2538" s="24"/>
    </row>
    <row r="2539" spans="1:1" x14ac:dyDescent="0.25">
      <c r="A2539" s="24"/>
    </row>
    <row r="2540" spans="1:1" x14ac:dyDescent="0.25">
      <c r="A2540" s="24"/>
    </row>
    <row r="2541" spans="1:1" x14ac:dyDescent="0.25">
      <c r="A2541" s="24"/>
    </row>
    <row r="2542" spans="1:1" x14ac:dyDescent="0.25">
      <c r="A2542" s="24"/>
    </row>
    <row r="2543" spans="1:1" x14ac:dyDescent="0.25">
      <c r="A2543" s="24"/>
    </row>
    <row r="2544" spans="1:1" x14ac:dyDescent="0.25">
      <c r="A2544" s="24"/>
    </row>
    <row r="2545" spans="1:1" x14ac:dyDescent="0.25">
      <c r="A2545" s="24"/>
    </row>
    <row r="2546" spans="1:1" x14ac:dyDescent="0.25">
      <c r="A2546" s="24"/>
    </row>
    <row r="2547" spans="1:1" x14ac:dyDescent="0.25">
      <c r="A2547" s="24"/>
    </row>
    <row r="2548" spans="1:1" x14ac:dyDescent="0.25">
      <c r="A2548" s="24"/>
    </row>
    <row r="2549" spans="1:1" x14ac:dyDescent="0.25">
      <c r="A2549" s="24"/>
    </row>
    <row r="2550" spans="1:1" x14ac:dyDescent="0.25">
      <c r="A2550" s="24"/>
    </row>
    <row r="2551" spans="1:1" x14ac:dyDescent="0.25">
      <c r="A2551" s="24"/>
    </row>
    <row r="2552" spans="1:1" x14ac:dyDescent="0.25">
      <c r="A2552" s="24"/>
    </row>
    <row r="2553" spans="1:1" x14ac:dyDescent="0.25">
      <c r="A2553" s="24"/>
    </row>
    <row r="2554" spans="1:1" x14ac:dyDescent="0.25">
      <c r="A2554" s="24"/>
    </row>
    <row r="2555" spans="1:1" x14ac:dyDescent="0.25">
      <c r="A2555" s="24"/>
    </row>
    <row r="2556" spans="1:1" x14ac:dyDescent="0.25">
      <c r="A2556" s="24"/>
    </row>
    <row r="2557" spans="1:1" x14ac:dyDescent="0.25">
      <c r="A2557" s="24"/>
    </row>
    <row r="2558" spans="1:1" x14ac:dyDescent="0.25">
      <c r="A2558" s="24"/>
    </row>
    <row r="2559" spans="1:1" x14ac:dyDescent="0.25">
      <c r="A2559" s="24"/>
    </row>
    <row r="2560" spans="1:1" x14ac:dyDescent="0.25">
      <c r="A2560" s="24"/>
    </row>
    <row r="2561" spans="1:1" x14ac:dyDescent="0.25">
      <c r="A2561" s="24"/>
    </row>
    <row r="2562" spans="1:1" x14ac:dyDescent="0.25">
      <c r="A2562" s="24"/>
    </row>
    <row r="2563" spans="1:1" x14ac:dyDescent="0.25">
      <c r="A2563" s="24"/>
    </row>
    <row r="2564" spans="1:1" x14ac:dyDescent="0.25">
      <c r="A2564" s="24"/>
    </row>
    <row r="2565" spans="1:1" x14ac:dyDescent="0.25">
      <c r="A2565" s="24"/>
    </row>
    <row r="2566" spans="1:1" x14ac:dyDescent="0.25">
      <c r="A2566" s="24"/>
    </row>
    <row r="2567" spans="1:1" x14ac:dyDescent="0.25">
      <c r="A2567" s="24"/>
    </row>
    <row r="2568" spans="1:1" x14ac:dyDescent="0.25">
      <c r="A2568" s="24"/>
    </row>
    <row r="2569" spans="1:1" x14ac:dyDescent="0.25">
      <c r="A2569" s="24"/>
    </row>
    <row r="2570" spans="1:1" x14ac:dyDescent="0.25">
      <c r="A2570" s="24"/>
    </row>
    <row r="2571" spans="1:1" x14ac:dyDescent="0.25">
      <c r="A2571" s="24"/>
    </row>
    <row r="2572" spans="1:1" x14ac:dyDescent="0.25">
      <c r="A2572" s="24"/>
    </row>
    <row r="2573" spans="1:1" x14ac:dyDescent="0.25">
      <c r="A2573" s="24"/>
    </row>
    <row r="2574" spans="1:1" x14ac:dyDescent="0.25">
      <c r="A2574" s="24"/>
    </row>
    <row r="2575" spans="1:1" x14ac:dyDescent="0.25">
      <c r="A2575" s="24"/>
    </row>
    <row r="2576" spans="1:1" x14ac:dyDescent="0.25">
      <c r="A2576" s="24"/>
    </row>
    <row r="2577" spans="1:1" x14ac:dyDescent="0.25">
      <c r="A2577" s="24"/>
    </row>
    <row r="2578" spans="1:1" x14ac:dyDescent="0.25">
      <c r="A2578" s="24"/>
    </row>
    <row r="2579" spans="1:1" x14ac:dyDescent="0.25">
      <c r="A2579" s="24"/>
    </row>
    <row r="2580" spans="1:1" x14ac:dyDescent="0.25">
      <c r="A2580" s="24"/>
    </row>
    <row r="2581" spans="1:1" x14ac:dyDescent="0.25">
      <c r="A2581" s="24"/>
    </row>
    <row r="2582" spans="1:1" x14ac:dyDescent="0.25">
      <c r="A2582" s="24"/>
    </row>
    <row r="2583" spans="1:1" x14ac:dyDescent="0.25">
      <c r="A2583" s="24"/>
    </row>
    <row r="2584" spans="1:1" x14ac:dyDescent="0.25">
      <c r="A2584" s="24"/>
    </row>
    <row r="2585" spans="1:1" x14ac:dyDescent="0.25">
      <c r="A2585" s="24"/>
    </row>
    <row r="2586" spans="1:1" x14ac:dyDescent="0.25">
      <c r="A2586" s="24"/>
    </row>
    <row r="2587" spans="1:1" x14ac:dyDescent="0.25">
      <c r="A2587" s="24"/>
    </row>
    <row r="2588" spans="1:1" x14ac:dyDescent="0.25">
      <c r="A2588" s="24"/>
    </row>
    <row r="2589" spans="1:1" x14ac:dyDescent="0.25">
      <c r="A2589" s="24"/>
    </row>
    <row r="2590" spans="1:1" x14ac:dyDescent="0.25">
      <c r="A2590" s="24"/>
    </row>
    <row r="2591" spans="1:1" x14ac:dyDescent="0.25">
      <c r="A2591" s="24"/>
    </row>
    <row r="2592" spans="1:1" x14ac:dyDescent="0.25">
      <c r="A2592" s="24"/>
    </row>
    <row r="2593" spans="1:1" x14ac:dyDescent="0.25">
      <c r="A2593" s="24"/>
    </row>
    <row r="2594" spans="1:1" x14ac:dyDescent="0.25">
      <c r="A2594" s="24"/>
    </row>
    <row r="2595" spans="1:1" x14ac:dyDescent="0.25">
      <c r="A2595" s="24"/>
    </row>
    <row r="2596" spans="1:1" x14ac:dyDescent="0.25">
      <c r="A2596" s="24"/>
    </row>
    <row r="2597" spans="1:1" x14ac:dyDescent="0.25">
      <c r="A2597" s="24"/>
    </row>
    <row r="2598" spans="1:1" x14ac:dyDescent="0.25">
      <c r="A2598" s="24"/>
    </row>
    <row r="2599" spans="1:1" x14ac:dyDescent="0.25">
      <c r="A2599" s="24"/>
    </row>
    <row r="2600" spans="1:1" x14ac:dyDescent="0.25">
      <c r="A2600" s="24"/>
    </row>
    <row r="2601" spans="1:1" x14ac:dyDescent="0.25">
      <c r="A2601" s="24"/>
    </row>
    <row r="2602" spans="1:1" x14ac:dyDescent="0.25">
      <c r="A2602" s="24"/>
    </row>
    <row r="2603" spans="1:1" x14ac:dyDescent="0.25">
      <c r="A2603" s="24"/>
    </row>
    <row r="2604" spans="1:1" x14ac:dyDescent="0.25">
      <c r="A2604" s="24"/>
    </row>
    <row r="2605" spans="1:1" x14ac:dyDescent="0.25">
      <c r="A2605" s="24"/>
    </row>
    <row r="2606" spans="1:1" x14ac:dyDescent="0.25">
      <c r="A2606" s="24"/>
    </row>
    <row r="2607" spans="1:1" x14ac:dyDescent="0.25">
      <c r="A2607" s="24"/>
    </row>
    <row r="2608" spans="1:1" x14ac:dyDescent="0.25">
      <c r="A2608" s="24"/>
    </row>
    <row r="2609" spans="1:1" x14ac:dyDescent="0.25">
      <c r="A2609" s="24"/>
    </row>
    <row r="2610" spans="1:1" x14ac:dyDescent="0.25">
      <c r="A2610" s="24"/>
    </row>
    <row r="2611" spans="1:1" x14ac:dyDescent="0.25">
      <c r="A2611" s="24"/>
    </row>
    <row r="2612" spans="1:1" x14ac:dyDescent="0.25">
      <c r="A2612" s="24"/>
    </row>
    <row r="2613" spans="1:1" x14ac:dyDescent="0.25">
      <c r="A2613" s="24"/>
    </row>
    <row r="2614" spans="1:1" x14ac:dyDescent="0.25">
      <c r="A2614" s="24"/>
    </row>
    <row r="2615" spans="1:1" x14ac:dyDescent="0.25">
      <c r="A2615" s="24"/>
    </row>
    <row r="2616" spans="1:1" x14ac:dyDescent="0.25">
      <c r="A2616" s="24"/>
    </row>
    <row r="2617" spans="1:1" x14ac:dyDescent="0.25">
      <c r="A2617" s="24"/>
    </row>
    <row r="2618" spans="1:1" x14ac:dyDescent="0.25">
      <c r="A2618" s="24"/>
    </row>
    <row r="2619" spans="1:1" x14ac:dyDescent="0.25">
      <c r="A2619" s="24"/>
    </row>
    <row r="2620" spans="1:1" x14ac:dyDescent="0.25">
      <c r="A2620" s="24"/>
    </row>
    <row r="2621" spans="1:1" x14ac:dyDescent="0.25">
      <c r="A2621" s="24"/>
    </row>
    <row r="2622" spans="1:1" x14ac:dyDescent="0.25">
      <c r="A2622" s="24"/>
    </row>
    <row r="2623" spans="1:1" x14ac:dyDescent="0.25">
      <c r="A2623" s="24"/>
    </row>
    <row r="2624" spans="1:1" x14ac:dyDescent="0.25">
      <c r="A2624" s="24"/>
    </row>
    <row r="2625" spans="1:1" x14ac:dyDescent="0.25">
      <c r="A2625" s="24"/>
    </row>
    <row r="2626" spans="1:1" x14ac:dyDescent="0.25">
      <c r="A2626" s="24"/>
    </row>
    <row r="2627" spans="1:1" x14ac:dyDescent="0.25">
      <c r="A2627" s="24"/>
    </row>
    <row r="2628" spans="1:1" x14ac:dyDescent="0.25">
      <c r="A2628" s="24"/>
    </row>
    <row r="2629" spans="1:1" x14ac:dyDescent="0.25">
      <c r="A2629" s="24"/>
    </row>
    <row r="2630" spans="1:1" x14ac:dyDescent="0.25">
      <c r="A2630" s="24"/>
    </row>
    <row r="2631" spans="1:1" x14ac:dyDescent="0.25">
      <c r="A2631" s="24"/>
    </row>
    <row r="2632" spans="1:1" x14ac:dyDescent="0.25">
      <c r="A2632" s="24"/>
    </row>
    <row r="2633" spans="1:1" x14ac:dyDescent="0.25">
      <c r="A2633" s="24"/>
    </row>
    <row r="2634" spans="1:1" x14ac:dyDescent="0.25">
      <c r="A2634" s="24"/>
    </row>
    <row r="2635" spans="1:1" x14ac:dyDescent="0.25">
      <c r="A2635" s="24"/>
    </row>
    <row r="2636" spans="1:1" x14ac:dyDescent="0.25">
      <c r="A2636" s="24"/>
    </row>
    <row r="2637" spans="1:1" x14ac:dyDescent="0.25">
      <c r="A2637" s="24"/>
    </row>
    <row r="2638" spans="1:1" x14ac:dyDescent="0.25">
      <c r="A2638" s="24"/>
    </row>
    <row r="2639" spans="1:1" x14ac:dyDescent="0.25">
      <c r="A2639" s="24"/>
    </row>
    <row r="2640" spans="1:1" x14ac:dyDescent="0.25">
      <c r="A2640" s="24"/>
    </row>
    <row r="2641" spans="1:1" x14ac:dyDescent="0.25">
      <c r="A2641" s="24"/>
    </row>
    <row r="2642" spans="1:1" x14ac:dyDescent="0.25">
      <c r="A2642" s="24"/>
    </row>
    <row r="2643" spans="1:1" x14ac:dyDescent="0.25">
      <c r="A2643" s="24"/>
    </row>
    <row r="2644" spans="1:1" x14ac:dyDescent="0.25">
      <c r="A2644" s="24"/>
    </row>
    <row r="2645" spans="1:1" x14ac:dyDescent="0.25">
      <c r="A2645" s="24"/>
    </row>
    <row r="2646" spans="1:1" x14ac:dyDescent="0.25">
      <c r="A2646" s="24"/>
    </row>
    <row r="2647" spans="1:1" x14ac:dyDescent="0.25">
      <c r="A2647" s="24"/>
    </row>
    <row r="2648" spans="1:1" x14ac:dyDescent="0.25">
      <c r="A2648" s="24"/>
    </row>
    <row r="2649" spans="1:1" x14ac:dyDescent="0.25">
      <c r="A2649" s="24"/>
    </row>
    <row r="2650" spans="1:1" x14ac:dyDescent="0.25">
      <c r="A2650" s="24"/>
    </row>
    <row r="2651" spans="1:1" x14ac:dyDescent="0.25">
      <c r="A2651" s="24"/>
    </row>
    <row r="2652" spans="1:1" x14ac:dyDescent="0.25">
      <c r="A2652" s="24"/>
    </row>
    <row r="2653" spans="1:1" x14ac:dyDescent="0.25">
      <c r="A2653" s="24"/>
    </row>
    <row r="2654" spans="1:1" x14ac:dyDescent="0.25">
      <c r="A2654" s="24"/>
    </row>
    <row r="2655" spans="1:1" x14ac:dyDescent="0.25">
      <c r="A2655" s="24"/>
    </row>
    <row r="2656" spans="1:1" x14ac:dyDescent="0.25">
      <c r="A2656" s="24"/>
    </row>
    <row r="2657" spans="1:1" x14ac:dyDescent="0.25">
      <c r="A2657" s="24"/>
    </row>
    <row r="2658" spans="1:1" x14ac:dyDescent="0.25">
      <c r="A2658" s="24"/>
    </row>
    <row r="2659" spans="1:1" x14ac:dyDescent="0.25">
      <c r="A2659" s="24"/>
    </row>
    <row r="2660" spans="1:1" x14ac:dyDescent="0.25">
      <c r="A2660" s="24"/>
    </row>
    <row r="2661" spans="1:1" x14ac:dyDescent="0.25">
      <c r="A2661" s="24"/>
    </row>
    <row r="2662" spans="1:1" x14ac:dyDescent="0.25">
      <c r="A2662" s="24"/>
    </row>
    <row r="2663" spans="1:1" x14ac:dyDescent="0.25">
      <c r="A2663" s="24"/>
    </row>
    <row r="2664" spans="1:1" x14ac:dyDescent="0.25">
      <c r="A2664" s="24"/>
    </row>
    <row r="2665" spans="1:1" x14ac:dyDescent="0.25">
      <c r="A2665" s="24"/>
    </row>
    <row r="2666" spans="1:1" x14ac:dyDescent="0.25">
      <c r="A2666" s="24"/>
    </row>
    <row r="2667" spans="1:1" x14ac:dyDescent="0.25">
      <c r="A2667" s="24"/>
    </row>
    <row r="2668" spans="1:1" x14ac:dyDescent="0.25">
      <c r="A2668" s="24"/>
    </row>
    <row r="2669" spans="1:1" x14ac:dyDescent="0.25">
      <c r="A2669" s="24"/>
    </row>
    <row r="2670" spans="1:1" x14ac:dyDescent="0.25">
      <c r="A2670" s="24"/>
    </row>
    <row r="2671" spans="1:1" x14ac:dyDescent="0.25">
      <c r="A2671" s="24"/>
    </row>
    <row r="2672" spans="1:1" x14ac:dyDescent="0.25">
      <c r="A2672" s="24"/>
    </row>
    <row r="2673" spans="1:1" x14ac:dyDescent="0.25">
      <c r="A2673" s="24"/>
    </row>
    <row r="2674" spans="1:1" x14ac:dyDescent="0.25">
      <c r="A2674" s="24"/>
    </row>
    <row r="2675" spans="1:1" x14ac:dyDescent="0.25">
      <c r="A2675" s="24"/>
    </row>
    <row r="2676" spans="1:1" x14ac:dyDescent="0.25">
      <c r="A2676" s="24"/>
    </row>
    <row r="2677" spans="1:1" x14ac:dyDescent="0.25">
      <c r="A2677" s="24"/>
    </row>
    <row r="2678" spans="1:1" x14ac:dyDescent="0.25">
      <c r="A2678" s="24"/>
    </row>
    <row r="2679" spans="1:1" x14ac:dyDescent="0.25">
      <c r="A2679" s="24"/>
    </row>
    <row r="2680" spans="1:1" x14ac:dyDescent="0.25">
      <c r="A2680" s="24"/>
    </row>
    <row r="2681" spans="1:1" x14ac:dyDescent="0.25">
      <c r="A2681" s="24"/>
    </row>
    <row r="2682" spans="1:1" x14ac:dyDescent="0.25">
      <c r="A2682" s="24"/>
    </row>
    <row r="2683" spans="1:1" x14ac:dyDescent="0.25">
      <c r="A2683" s="24"/>
    </row>
    <row r="2684" spans="1:1" x14ac:dyDescent="0.25">
      <c r="A2684" s="24"/>
    </row>
    <row r="2685" spans="1:1" x14ac:dyDescent="0.25">
      <c r="A2685" s="24"/>
    </row>
    <row r="2686" spans="1:1" x14ac:dyDescent="0.25">
      <c r="A2686" s="24"/>
    </row>
    <row r="2687" spans="1:1" x14ac:dyDescent="0.25">
      <c r="A2687" s="24"/>
    </row>
    <row r="2688" spans="1:1" x14ac:dyDescent="0.25">
      <c r="A2688" s="24"/>
    </row>
    <row r="2689" spans="1:1" x14ac:dyDescent="0.25">
      <c r="A2689" s="24"/>
    </row>
    <row r="2690" spans="1:1" x14ac:dyDescent="0.25">
      <c r="A2690" s="24"/>
    </row>
    <row r="2691" spans="1:1" x14ac:dyDescent="0.25">
      <c r="A2691" s="24"/>
    </row>
    <row r="2692" spans="1:1" x14ac:dyDescent="0.25">
      <c r="A2692" s="24"/>
    </row>
    <row r="2693" spans="1:1" x14ac:dyDescent="0.25">
      <c r="A2693" s="24"/>
    </row>
    <row r="2694" spans="1:1" x14ac:dyDescent="0.25">
      <c r="A2694" s="24"/>
    </row>
    <row r="2695" spans="1:1" x14ac:dyDescent="0.25">
      <c r="A2695" s="24"/>
    </row>
    <row r="2696" spans="1:1" x14ac:dyDescent="0.25">
      <c r="A2696" s="24"/>
    </row>
    <row r="2697" spans="1:1" x14ac:dyDescent="0.25">
      <c r="A2697" s="24"/>
    </row>
    <row r="2698" spans="1:1" x14ac:dyDescent="0.25">
      <c r="A2698" s="24"/>
    </row>
    <row r="2699" spans="1:1" x14ac:dyDescent="0.25">
      <c r="A2699" s="24"/>
    </row>
    <row r="2700" spans="1:1" x14ac:dyDescent="0.25">
      <c r="A2700" s="24"/>
    </row>
    <row r="2701" spans="1:1" x14ac:dyDescent="0.25">
      <c r="A2701" s="24"/>
    </row>
    <row r="2702" spans="1:1" x14ac:dyDescent="0.25">
      <c r="A2702" s="24"/>
    </row>
    <row r="2703" spans="1:1" x14ac:dyDescent="0.25">
      <c r="A2703" s="24"/>
    </row>
    <row r="2704" spans="1:1" x14ac:dyDescent="0.25">
      <c r="A2704" s="24"/>
    </row>
    <row r="2705" spans="1:1" x14ac:dyDescent="0.25">
      <c r="A2705" s="24"/>
    </row>
    <row r="2706" spans="1:1" x14ac:dyDescent="0.25">
      <c r="A2706" s="24"/>
    </row>
    <row r="2707" spans="1:1" x14ac:dyDescent="0.25">
      <c r="A2707" s="24"/>
    </row>
    <row r="2708" spans="1:1" x14ac:dyDescent="0.25">
      <c r="A2708" s="24"/>
    </row>
    <row r="2709" spans="1:1" x14ac:dyDescent="0.25">
      <c r="A2709" s="24"/>
    </row>
    <row r="2710" spans="1:1" x14ac:dyDescent="0.25">
      <c r="A2710" s="24"/>
    </row>
    <row r="2711" spans="1:1" x14ac:dyDescent="0.25">
      <c r="A2711" s="24"/>
    </row>
    <row r="2712" spans="1:1" x14ac:dyDescent="0.25">
      <c r="A2712" s="24"/>
    </row>
    <row r="2713" spans="1:1" x14ac:dyDescent="0.25">
      <c r="A2713" s="24"/>
    </row>
    <row r="2714" spans="1:1" x14ac:dyDescent="0.25">
      <c r="A2714" s="24"/>
    </row>
    <row r="2715" spans="1:1" x14ac:dyDescent="0.25">
      <c r="A2715" s="24"/>
    </row>
    <row r="2716" spans="1:1" x14ac:dyDescent="0.25">
      <c r="A2716" s="24"/>
    </row>
    <row r="2717" spans="1:1" x14ac:dyDescent="0.25">
      <c r="A2717" s="24"/>
    </row>
    <row r="2718" spans="1:1" x14ac:dyDescent="0.25">
      <c r="A2718" s="24"/>
    </row>
    <row r="2719" spans="1:1" x14ac:dyDescent="0.25">
      <c r="A2719" s="24"/>
    </row>
    <row r="2720" spans="1:1" x14ac:dyDescent="0.25">
      <c r="A2720" s="24"/>
    </row>
    <row r="2721" spans="1:1" x14ac:dyDescent="0.25">
      <c r="A2721" s="24"/>
    </row>
    <row r="2722" spans="1:1" x14ac:dyDescent="0.25">
      <c r="A2722" s="24"/>
    </row>
    <row r="2723" spans="1:1" x14ac:dyDescent="0.25">
      <c r="A2723" s="24"/>
    </row>
    <row r="2724" spans="1:1" x14ac:dyDescent="0.25">
      <c r="A2724" s="24"/>
    </row>
    <row r="2725" spans="1:1" x14ac:dyDescent="0.25">
      <c r="A2725" s="24"/>
    </row>
    <row r="2726" spans="1:1" x14ac:dyDescent="0.25">
      <c r="A2726" s="24"/>
    </row>
    <row r="2727" spans="1:1" x14ac:dyDescent="0.25">
      <c r="A2727" s="24"/>
    </row>
    <row r="2728" spans="1:1" x14ac:dyDescent="0.25">
      <c r="A2728" s="24"/>
    </row>
    <row r="2729" spans="1:1" x14ac:dyDescent="0.25">
      <c r="A2729" s="24"/>
    </row>
    <row r="2730" spans="1:1" x14ac:dyDescent="0.25">
      <c r="A2730" s="24"/>
    </row>
    <row r="2731" spans="1:1" x14ac:dyDescent="0.25">
      <c r="A2731" s="24"/>
    </row>
    <row r="2732" spans="1:1" x14ac:dyDescent="0.25">
      <c r="A2732" s="24"/>
    </row>
    <row r="2733" spans="1:1" x14ac:dyDescent="0.25">
      <c r="A2733" s="24"/>
    </row>
    <row r="2734" spans="1:1" x14ac:dyDescent="0.25">
      <c r="A2734" s="24"/>
    </row>
    <row r="2735" spans="1:1" x14ac:dyDescent="0.25">
      <c r="A2735" s="24"/>
    </row>
    <row r="2736" spans="1:1" x14ac:dyDescent="0.25">
      <c r="A2736" s="24"/>
    </row>
    <row r="2737" spans="1:1" x14ac:dyDescent="0.25">
      <c r="A2737" s="24"/>
    </row>
    <row r="2738" spans="1:1" x14ac:dyDescent="0.25">
      <c r="A2738" s="24"/>
    </row>
    <row r="2739" spans="1:1" x14ac:dyDescent="0.25">
      <c r="A2739" s="24"/>
    </row>
    <row r="2740" spans="1:1" x14ac:dyDescent="0.25">
      <c r="A2740" s="24"/>
    </row>
    <row r="2741" spans="1:1" x14ac:dyDescent="0.25">
      <c r="A2741" s="24"/>
    </row>
    <row r="2742" spans="1:1" x14ac:dyDescent="0.25">
      <c r="A2742" s="24"/>
    </row>
    <row r="2743" spans="1:1" x14ac:dyDescent="0.25">
      <c r="A2743" s="24"/>
    </row>
    <row r="2744" spans="1:1" x14ac:dyDescent="0.25">
      <c r="A2744" s="24"/>
    </row>
    <row r="2745" spans="1:1" x14ac:dyDescent="0.25">
      <c r="A2745" s="24"/>
    </row>
    <row r="2746" spans="1:1" x14ac:dyDescent="0.25">
      <c r="A2746" s="24"/>
    </row>
    <row r="2747" spans="1:1" x14ac:dyDescent="0.25">
      <c r="A2747" s="24"/>
    </row>
    <row r="2748" spans="1:1" x14ac:dyDescent="0.25">
      <c r="A2748" s="24"/>
    </row>
    <row r="2749" spans="1:1" x14ac:dyDescent="0.25">
      <c r="A2749" s="24"/>
    </row>
    <row r="2750" spans="1:1" x14ac:dyDescent="0.25">
      <c r="A2750" s="24"/>
    </row>
    <row r="2751" spans="1:1" x14ac:dyDescent="0.25">
      <c r="A2751" s="24"/>
    </row>
    <row r="2752" spans="1:1" x14ac:dyDescent="0.25">
      <c r="A2752" s="24"/>
    </row>
    <row r="2753" spans="1:1" x14ac:dyDescent="0.25">
      <c r="A2753" s="24"/>
    </row>
    <row r="2754" spans="1:1" x14ac:dyDescent="0.25">
      <c r="A2754" s="24"/>
    </row>
    <row r="2755" spans="1:1" x14ac:dyDescent="0.25">
      <c r="A2755" s="24"/>
    </row>
    <row r="2756" spans="1:1" x14ac:dyDescent="0.25">
      <c r="A2756" s="24"/>
    </row>
    <row r="2757" spans="1:1" x14ac:dyDescent="0.25">
      <c r="A2757" s="24"/>
    </row>
    <row r="2758" spans="1:1" x14ac:dyDescent="0.25">
      <c r="A2758" s="24"/>
    </row>
    <row r="2759" spans="1:1" x14ac:dyDescent="0.25">
      <c r="A2759" s="24"/>
    </row>
    <row r="2760" spans="1:1" x14ac:dyDescent="0.25">
      <c r="A2760" s="24"/>
    </row>
    <row r="2761" spans="1:1" x14ac:dyDescent="0.25">
      <c r="A2761" s="24"/>
    </row>
    <row r="2762" spans="1:1" x14ac:dyDescent="0.25">
      <c r="A2762" s="24"/>
    </row>
    <row r="2763" spans="1:1" x14ac:dyDescent="0.25">
      <c r="A2763" s="24"/>
    </row>
    <row r="2764" spans="1:1" x14ac:dyDescent="0.25">
      <c r="A2764" s="24"/>
    </row>
    <row r="2765" spans="1:1" x14ac:dyDescent="0.25">
      <c r="A2765" s="24"/>
    </row>
    <row r="2766" spans="1:1" x14ac:dyDescent="0.25">
      <c r="A2766" s="24"/>
    </row>
    <row r="2767" spans="1:1" x14ac:dyDescent="0.25">
      <c r="A2767" s="24"/>
    </row>
    <row r="2768" spans="1:1" x14ac:dyDescent="0.25">
      <c r="A2768" s="24"/>
    </row>
    <row r="2769" spans="1:1" x14ac:dyDescent="0.25">
      <c r="A2769" s="24"/>
    </row>
    <row r="2770" spans="1:1" x14ac:dyDescent="0.25">
      <c r="A2770" s="24"/>
    </row>
    <row r="2771" spans="1:1" x14ac:dyDescent="0.25">
      <c r="A2771" s="24"/>
    </row>
    <row r="2772" spans="1:1" x14ac:dyDescent="0.25">
      <c r="A2772" s="24"/>
    </row>
    <row r="2773" spans="1:1" x14ac:dyDescent="0.25">
      <c r="A2773" s="24"/>
    </row>
    <row r="2774" spans="1:1" x14ac:dyDescent="0.25">
      <c r="A2774" s="24"/>
    </row>
    <row r="2775" spans="1:1" x14ac:dyDescent="0.25">
      <c r="A2775" s="24"/>
    </row>
    <row r="2776" spans="1:1" x14ac:dyDescent="0.25">
      <c r="A2776" s="24"/>
    </row>
    <row r="2777" spans="1:1" x14ac:dyDescent="0.25">
      <c r="A2777" s="24"/>
    </row>
    <row r="2778" spans="1:1" x14ac:dyDescent="0.25">
      <c r="A2778" s="24"/>
    </row>
    <row r="2779" spans="1:1" x14ac:dyDescent="0.25">
      <c r="A2779" s="24"/>
    </row>
    <row r="2780" spans="1:1" x14ac:dyDescent="0.25">
      <c r="A2780" s="24"/>
    </row>
    <row r="2781" spans="1:1" x14ac:dyDescent="0.25">
      <c r="A2781" s="24"/>
    </row>
    <row r="2782" spans="1:1" x14ac:dyDescent="0.25">
      <c r="A2782" s="24"/>
    </row>
    <row r="2783" spans="1:1" x14ac:dyDescent="0.25">
      <c r="A2783" s="24"/>
    </row>
    <row r="2784" spans="1:1" x14ac:dyDescent="0.25">
      <c r="A2784" s="24"/>
    </row>
    <row r="2785" spans="1:1" x14ac:dyDescent="0.25">
      <c r="A2785" s="24"/>
    </row>
    <row r="2786" spans="1:1" x14ac:dyDescent="0.25">
      <c r="A2786" s="24"/>
    </row>
    <row r="2787" spans="1:1" x14ac:dyDescent="0.25">
      <c r="A2787" s="24"/>
    </row>
    <row r="2788" spans="1:1" x14ac:dyDescent="0.25">
      <c r="A2788" s="24"/>
    </row>
    <row r="2789" spans="1:1" x14ac:dyDescent="0.25">
      <c r="A2789" s="24"/>
    </row>
    <row r="2790" spans="1:1" x14ac:dyDescent="0.25">
      <c r="A2790" s="24"/>
    </row>
    <row r="2791" spans="1:1" x14ac:dyDescent="0.25">
      <c r="A2791" s="24"/>
    </row>
    <row r="2792" spans="1:1" x14ac:dyDescent="0.25">
      <c r="A2792" s="24"/>
    </row>
    <row r="2793" spans="1:1" x14ac:dyDescent="0.25">
      <c r="A2793" s="24"/>
    </row>
    <row r="2794" spans="1:1" x14ac:dyDescent="0.25">
      <c r="A2794" s="24"/>
    </row>
    <row r="2795" spans="1:1" x14ac:dyDescent="0.25">
      <c r="A2795" s="24"/>
    </row>
    <row r="2796" spans="1:1" x14ac:dyDescent="0.25">
      <c r="A2796" s="24"/>
    </row>
    <row r="2797" spans="1:1" x14ac:dyDescent="0.25">
      <c r="A2797" s="24"/>
    </row>
    <row r="2798" spans="1:1" x14ac:dyDescent="0.25">
      <c r="A2798" s="24"/>
    </row>
    <row r="2799" spans="1:1" x14ac:dyDescent="0.25">
      <c r="A2799" s="24"/>
    </row>
    <row r="2800" spans="1:1" x14ac:dyDescent="0.25">
      <c r="A2800" s="24"/>
    </row>
    <row r="2801" spans="1:1" x14ac:dyDescent="0.25">
      <c r="A2801" s="24"/>
    </row>
    <row r="2802" spans="1:1" x14ac:dyDescent="0.25">
      <c r="A2802" s="24"/>
    </row>
    <row r="2803" spans="1:1" x14ac:dyDescent="0.25">
      <c r="A2803" s="24"/>
    </row>
    <row r="2804" spans="1:1" x14ac:dyDescent="0.25">
      <c r="A2804" s="24"/>
    </row>
    <row r="2805" spans="1:1" x14ac:dyDescent="0.25">
      <c r="A2805" s="24"/>
    </row>
    <row r="2806" spans="1:1" x14ac:dyDescent="0.25">
      <c r="A2806" s="24"/>
    </row>
    <row r="2807" spans="1:1" x14ac:dyDescent="0.25">
      <c r="A2807" s="24"/>
    </row>
    <row r="2808" spans="1:1" x14ac:dyDescent="0.25">
      <c r="A2808" s="24"/>
    </row>
    <row r="2809" spans="1:1" x14ac:dyDescent="0.25">
      <c r="A2809" s="24"/>
    </row>
    <row r="2810" spans="1:1" x14ac:dyDescent="0.25">
      <c r="A2810" s="24"/>
    </row>
    <row r="2811" spans="1:1" x14ac:dyDescent="0.25">
      <c r="A2811" s="24"/>
    </row>
    <row r="2812" spans="1:1" x14ac:dyDescent="0.25">
      <c r="A2812" s="24"/>
    </row>
    <row r="2813" spans="1:1" x14ac:dyDescent="0.25">
      <c r="A2813" s="24"/>
    </row>
    <row r="2814" spans="1:1" x14ac:dyDescent="0.25">
      <c r="A2814" s="24"/>
    </row>
    <row r="2815" spans="1:1" x14ac:dyDescent="0.25">
      <c r="A2815" s="24"/>
    </row>
    <row r="2816" spans="1:1" x14ac:dyDescent="0.25">
      <c r="A2816" s="24"/>
    </row>
    <row r="2817" spans="1:1" x14ac:dyDescent="0.25">
      <c r="A2817" s="24"/>
    </row>
    <row r="2818" spans="1:1" x14ac:dyDescent="0.25">
      <c r="A2818" s="24"/>
    </row>
    <row r="2819" spans="1:1" x14ac:dyDescent="0.25">
      <c r="A2819" s="24"/>
    </row>
    <row r="2820" spans="1:1" x14ac:dyDescent="0.25">
      <c r="A2820" s="24"/>
    </row>
    <row r="2821" spans="1:1" x14ac:dyDescent="0.25">
      <c r="A2821" s="24"/>
    </row>
    <row r="2822" spans="1:1" x14ac:dyDescent="0.25">
      <c r="A2822" s="24"/>
    </row>
    <row r="2823" spans="1:1" x14ac:dyDescent="0.25">
      <c r="A2823" s="24"/>
    </row>
    <row r="2824" spans="1:1" x14ac:dyDescent="0.25">
      <c r="A2824" s="24"/>
    </row>
    <row r="2825" spans="1:1" x14ac:dyDescent="0.25">
      <c r="A2825" s="24"/>
    </row>
    <row r="2826" spans="1:1" x14ac:dyDescent="0.25">
      <c r="A2826" s="24"/>
    </row>
    <row r="2827" spans="1:1" x14ac:dyDescent="0.25">
      <c r="A2827" s="24"/>
    </row>
    <row r="2828" spans="1:1" x14ac:dyDescent="0.25">
      <c r="A2828" s="24"/>
    </row>
    <row r="2829" spans="1:1" x14ac:dyDescent="0.25">
      <c r="A2829" s="24"/>
    </row>
    <row r="2830" spans="1:1" x14ac:dyDescent="0.25">
      <c r="A2830" s="24"/>
    </row>
    <row r="2831" spans="1:1" x14ac:dyDescent="0.25">
      <c r="A2831" s="24"/>
    </row>
    <row r="2832" spans="1:1" x14ac:dyDescent="0.25">
      <c r="A2832" s="24"/>
    </row>
    <row r="2833" spans="1:1" x14ac:dyDescent="0.25">
      <c r="A2833" s="24"/>
    </row>
    <row r="2834" spans="1:1" x14ac:dyDescent="0.25">
      <c r="A2834" s="24"/>
    </row>
    <row r="2835" spans="1:1" x14ac:dyDescent="0.25">
      <c r="A2835" s="24"/>
    </row>
    <row r="2836" spans="1:1" x14ac:dyDescent="0.25">
      <c r="A2836" s="24"/>
    </row>
    <row r="2837" spans="1:1" x14ac:dyDescent="0.25">
      <c r="A2837" s="24"/>
    </row>
    <row r="2838" spans="1:1" x14ac:dyDescent="0.25">
      <c r="A2838" s="24"/>
    </row>
    <row r="2839" spans="1:1" x14ac:dyDescent="0.25">
      <c r="A2839" s="24"/>
    </row>
    <row r="2840" spans="1:1" x14ac:dyDescent="0.25">
      <c r="A2840" s="24"/>
    </row>
    <row r="2841" spans="1:1" x14ac:dyDescent="0.25">
      <c r="A2841" s="24"/>
    </row>
    <row r="2842" spans="1:1" x14ac:dyDescent="0.25">
      <c r="A2842" s="24"/>
    </row>
    <row r="2843" spans="1:1" x14ac:dyDescent="0.25">
      <c r="A2843" s="24"/>
    </row>
    <row r="2844" spans="1:1" x14ac:dyDescent="0.25">
      <c r="A2844" s="24"/>
    </row>
    <row r="2845" spans="1:1" x14ac:dyDescent="0.25">
      <c r="A2845" s="24"/>
    </row>
    <row r="2846" spans="1:1" x14ac:dyDescent="0.25">
      <c r="A2846" s="24"/>
    </row>
    <row r="2847" spans="1:1" x14ac:dyDescent="0.25">
      <c r="A2847" s="24"/>
    </row>
    <row r="2848" spans="1:1" x14ac:dyDescent="0.25">
      <c r="A2848" s="24"/>
    </row>
    <row r="2849" spans="1:1" x14ac:dyDescent="0.25">
      <c r="A2849" s="24"/>
    </row>
    <row r="2850" spans="1:1" x14ac:dyDescent="0.25">
      <c r="A2850" s="24"/>
    </row>
    <row r="2851" spans="1:1" x14ac:dyDescent="0.25">
      <c r="A2851" s="24"/>
    </row>
    <row r="2852" spans="1:1" x14ac:dyDescent="0.25">
      <c r="A2852" s="24"/>
    </row>
    <row r="2853" spans="1:1" x14ac:dyDescent="0.25">
      <c r="A2853" s="24"/>
    </row>
    <row r="2854" spans="1:1" x14ac:dyDescent="0.25">
      <c r="A2854" s="24"/>
    </row>
    <row r="2855" spans="1:1" x14ac:dyDescent="0.25">
      <c r="A2855" s="24"/>
    </row>
    <row r="2856" spans="1:1" x14ac:dyDescent="0.25">
      <c r="A2856" s="24"/>
    </row>
    <row r="2857" spans="1:1" x14ac:dyDescent="0.25">
      <c r="A2857" s="24"/>
    </row>
    <row r="2858" spans="1:1" x14ac:dyDescent="0.25">
      <c r="A2858" s="24"/>
    </row>
    <row r="2859" spans="1:1" x14ac:dyDescent="0.25">
      <c r="A2859" s="24"/>
    </row>
    <row r="2860" spans="1:1" x14ac:dyDescent="0.25">
      <c r="A2860" s="24"/>
    </row>
    <row r="2861" spans="1:1" x14ac:dyDescent="0.25">
      <c r="A2861" s="24"/>
    </row>
    <row r="2862" spans="1:1" x14ac:dyDescent="0.25">
      <c r="A2862" s="24"/>
    </row>
    <row r="2863" spans="1:1" x14ac:dyDescent="0.25">
      <c r="A2863" s="24"/>
    </row>
    <row r="2864" spans="1:1" x14ac:dyDescent="0.25">
      <c r="A2864" s="24"/>
    </row>
    <row r="2865" spans="1:1" x14ac:dyDescent="0.25">
      <c r="A2865" s="24"/>
    </row>
    <row r="2866" spans="1:1" x14ac:dyDescent="0.25">
      <c r="A2866" s="24"/>
    </row>
    <row r="2867" spans="1:1" x14ac:dyDescent="0.25">
      <c r="A2867" s="24"/>
    </row>
    <row r="2868" spans="1:1" x14ac:dyDescent="0.25">
      <c r="A2868" s="24"/>
    </row>
    <row r="2869" spans="1:1" x14ac:dyDescent="0.25">
      <c r="A2869" s="24"/>
    </row>
    <row r="2870" spans="1:1" x14ac:dyDescent="0.25">
      <c r="A2870" s="24"/>
    </row>
    <row r="2871" spans="1:1" x14ac:dyDescent="0.25">
      <c r="A2871" s="24"/>
    </row>
    <row r="2872" spans="1:1" x14ac:dyDescent="0.25">
      <c r="A2872" s="24"/>
    </row>
    <row r="2873" spans="1:1" x14ac:dyDescent="0.25">
      <c r="A2873" s="24"/>
    </row>
    <row r="2874" spans="1:1" x14ac:dyDescent="0.25">
      <c r="A2874" s="24"/>
    </row>
    <row r="2875" spans="1:1" x14ac:dyDescent="0.25">
      <c r="A2875" s="24"/>
    </row>
    <row r="2876" spans="1:1" x14ac:dyDescent="0.25">
      <c r="A2876" s="24"/>
    </row>
    <row r="2877" spans="1:1" x14ac:dyDescent="0.25">
      <c r="A2877" s="24"/>
    </row>
    <row r="2878" spans="1:1" x14ac:dyDescent="0.25">
      <c r="A2878" s="24"/>
    </row>
    <row r="2879" spans="1:1" x14ac:dyDescent="0.25">
      <c r="A2879" s="24"/>
    </row>
    <row r="2880" spans="1:1" x14ac:dyDescent="0.25">
      <c r="A2880" s="24"/>
    </row>
    <row r="2881" spans="1:1" x14ac:dyDescent="0.25">
      <c r="A2881" s="24"/>
    </row>
    <row r="2882" spans="1:1" x14ac:dyDescent="0.25">
      <c r="A2882" s="24"/>
    </row>
    <row r="2883" spans="1:1" x14ac:dyDescent="0.25">
      <c r="A2883" s="24"/>
    </row>
    <row r="2884" spans="1:1" x14ac:dyDescent="0.25">
      <c r="A2884" s="24"/>
    </row>
    <row r="2885" spans="1:1" x14ac:dyDescent="0.25">
      <c r="A2885" s="24"/>
    </row>
    <row r="2886" spans="1:1" x14ac:dyDescent="0.25">
      <c r="A2886" s="24"/>
    </row>
    <row r="2887" spans="1:1" x14ac:dyDescent="0.25">
      <c r="A2887" s="24"/>
    </row>
    <row r="2888" spans="1:1" x14ac:dyDescent="0.25">
      <c r="A2888" s="24"/>
    </row>
    <row r="2889" spans="1:1" x14ac:dyDescent="0.25">
      <c r="A2889" s="24"/>
    </row>
    <row r="2890" spans="1:1" x14ac:dyDescent="0.25">
      <c r="A2890" s="24"/>
    </row>
    <row r="2891" spans="1:1" x14ac:dyDescent="0.25">
      <c r="A2891" s="24"/>
    </row>
    <row r="2892" spans="1:1" x14ac:dyDescent="0.25">
      <c r="A2892" s="24"/>
    </row>
    <row r="2893" spans="1:1" x14ac:dyDescent="0.25">
      <c r="A2893" s="24"/>
    </row>
    <row r="2894" spans="1:1" x14ac:dyDescent="0.25">
      <c r="A2894" s="24"/>
    </row>
    <row r="2895" spans="1:1" x14ac:dyDescent="0.25">
      <c r="A2895" s="24"/>
    </row>
    <row r="2896" spans="1:1" x14ac:dyDescent="0.25">
      <c r="A2896" s="24"/>
    </row>
    <row r="2897" spans="1:1" x14ac:dyDescent="0.25">
      <c r="A2897" s="24"/>
    </row>
    <row r="2898" spans="1:1" x14ac:dyDescent="0.25">
      <c r="A2898" s="24"/>
    </row>
    <row r="2899" spans="1:1" x14ac:dyDescent="0.25">
      <c r="A2899" s="24"/>
    </row>
    <row r="2900" spans="1:1" x14ac:dyDescent="0.25">
      <c r="A2900" s="24"/>
    </row>
    <row r="2901" spans="1:1" x14ac:dyDescent="0.25">
      <c r="A2901" s="24"/>
    </row>
    <row r="2902" spans="1:1" x14ac:dyDescent="0.25">
      <c r="A2902" s="24"/>
    </row>
    <row r="2903" spans="1:1" x14ac:dyDescent="0.25">
      <c r="A2903" s="24"/>
    </row>
    <row r="2904" spans="1:1" x14ac:dyDescent="0.25">
      <c r="A2904" s="24"/>
    </row>
    <row r="2905" spans="1:1" x14ac:dyDescent="0.25">
      <c r="A2905" s="24"/>
    </row>
    <row r="2906" spans="1:1" x14ac:dyDescent="0.25">
      <c r="A2906" s="24"/>
    </row>
    <row r="2907" spans="1:1" x14ac:dyDescent="0.25">
      <c r="A2907" s="24"/>
    </row>
    <row r="2908" spans="1:1" x14ac:dyDescent="0.25">
      <c r="A2908" s="24"/>
    </row>
    <row r="2909" spans="1:1" x14ac:dyDescent="0.25">
      <c r="A2909" s="24"/>
    </row>
    <row r="2910" spans="1:1" x14ac:dyDescent="0.25">
      <c r="A2910" s="24"/>
    </row>
    <row r="2911" spans="1:1" x14ac:dyDescent="0.25">
      <c r="A2911" s="24"/>
    </row>
    <row r="2912" spans="1:1" x14ac:dyDescent="0.25">
      <c r="A2912" s="24"/>
    </row>
    <row r="2913" spans="1:1" x14ac:dyDescent="0.25">
      <c r="A2913" s="24"/>
    </row>
    <row r="2914" spans="1:1" x14ac:dyDescent="0.25">
      <c r="A2914" s="24"/>
    </row>
    <row r="2915" spans="1:1" x14ac:dyDescent="0.25">
      <c r="A2915" s="24"/>
    </row>
    <row r="2916" spans="1:1" x14ac:dyDescent="0.25">
      <c r="A2916" s="24"/>
    </row>
    <row r="2917" spans="1:1" x14ac:dyDescent="0.25">
      <c r="A2917" s="24"/>
    </row>
    <row r="2918" spans="1:1" x14ac:dyDescent="0.25">
      <c r="A2918" s="24"/>
    </row>
    <row r="2919" spans="1:1" x14ac:dyDescent="0.25">
      <c r="A2919" s="24"/>
    </row>
    <row r="2920" spans="1:1" x14ac:dyDescent="0.25">
      <c r="A2920" s="24"/>
    </row>
    <row r="2921" spans="1:1" x14ac:dyDescent="0.25">
      <c r="A2921" s="24"/>
    </row>
    <row r="2922" spans="1:1" x14ac:dyDescent="0.25">
      <c r="A2922" s="24"/>
    </row>
    <row r="2923" spans="1:1" x14ac:dyDescent="0.25">
      <c r="A2923" s="24"/>
    </row>
    <row r="2924" spans="1:1" x14ac:dyDescent="0.25">
      <c r="A2924" s="24"/>
    </row>
    <row r="2925" spans="1:1" x14ac:dyDescent="0.25">
      <c r="A2925" s="24"/>
    </row>
    <row r="2926" spans="1:1" x14ac:dyDescent="0.25">
      <c r="A2926" s="24"/>
    </row>
    <row r="2927" spans="1:1" x14ac:dyDescent="0.25">
      <c r="A2927" s="24"/>
    </row>
    <row r="2928" spans="1:1" x14ac:dyDescent="0.25">
      <c r="A2928" s="24"/>
    </row>
    <row r="2929" spans="1:1" x14ac:dyDescent="0.25">
      <c r="A2929" s="24"/>
    </row>
    <row r="2930" spans="1:1" x14ac:dyDescent="0.25">
      <c r="A2930" s="24"/>
    </row>
    <row r="2931" spans="1:1" x14ac:dyDescent="0.25">
      <c r="A2931" s="24"/>
    </row>
    <row r="2932" spans="1:1" x14ac:dyDescent="0.25">
      <c r="A2932" s="24"/>
    </row>
    <row r="2933" spans="1:1" x14ac:dyDescent="0.25">
      <c r="A2933" s="24"/>
    </row>
    <row r="2934" spans="1:1" x14ac:dyDescent="0.25">
      <c r="A2934" s="24"/>
    </row>
    <row r="2935" spans="1:1" x14ac:dyDescent="0.25">
      <c r="A2935" s="24"/>
    </row>
    <row r="2936" spans="1:1" x14ac:dyDescent="0.25">
      <c r="A2936" s="24"/>
    </row>
    <row r="2937" spans="1:1" x14ac:dyDescent="0.25">
      <c r="A2937" s="24"/>
    </row>
    <row r="2938" spans="1:1" x14ac:dyDescent="0.25">
      <c r="A2938" s="24"/>
    </row>
    <row r="2939" spans="1:1" x14ac:dyDescent="0.25">
      <c r="A2939" s="24"/>
    </row>
    <row r="2940" spans="1:1" x14ac:dyDescent="0.25">
      <c r="A2940" s="24"/>
    </row>
    <row r="2941" spans="1:1" x14ac:dyDescent="0.25">
      <c r="A2941" s="24"/>
    </row>
    <row r="2942" spans="1:1" x14ac:dyDescent="0.25">
      <c r="A2942" s="24"/>
    </row>
    <row r="2943" spans="1:1" x14ac:dyDescent="0.25">
      <c r="A2943" s="24"/>
    </row>
    <row r="2944" spans="1:1" x14ac:dyDescent="0.25">
      <c r="A2944" s="24"/>
    </row>
    <row r="2945" spans="1:1" x14ac:dyDescent="0.25">
      <c r="A2945" s="24"/>
    </row>
    <row r="2946" spans="1:1" x14ac:dyDescent="0.25">
      <c r="A2946" s="24"/>
    </row>
    <row r="2947" spans="1:1" x14ac:dyDescent="0.25">
      <c r="A2947" s="24"/>
    </row>
    <row r="2948" spans="1:1" x14ac:dyDescent="0.25">
      <c r="A2948" s="24"/>
    </row>
    <row r="2949" spans="1:1" x14ac:dyDescent="0.25">
      <c r="A2949" s="24"/>
    </row>
    <row r="2950" spans="1:1" x14ac:dyDescent="0.25">
      <c r="A2950" s="24"/>
    </row>
    <row r="2951" spans="1:1" x14ac:dyDescent="0.25">
      <c r="A2951" s="24"/>
    </row>
    <row r="2952" spans="1:1" x14ac:dyDescent="0.25">
      <c r="A2952" s="24"/>
    </row>
    <row r="2953" spans="1:1" x14ac:dyDescent="0.25">
      <c r="A2953" s="24"/>
    </row>
    <row r="2954" spans="1:1" x14ac:dyDescent="0.25">
      <c r="A2954" s="24"/>
    </row>
    <row r="2955" spans="1:1" x14ac:dyDescent="0.25">
      <c r="A2955" s="24"/>
    </row>
    <row r="2956" spans="1:1" x14ac:dyDescent="0.25">
      <c r="A2956" s="24"/>
    </row>
    <row r="2957" spans="1:1" x14ac:dyDescent="0.25">
      <c r="A2957" s="24"/>
    </row>
    <row r="2958" spans="1:1" x14ac:dyDescent="0.25">
      <c r="A2958" s="24"/>
    </row>
    <row r="2959" spans="1:1" x14ac:dyDescent="0.25">
      <c r="A2959" s="24"/>
    </row>
    <row r="2960" spans="1:1" x14ac:dyDescent="0.25">
      <c r="A2960" s="24"/>
    </row>
    <row r="2961" spans="1:1" x14ac:dyDescent="0.25">
      <c r="A2961" s="24"/>
    </row>
    <row r="2962" spans="1:1" x14ac:dyDescent="0.25">
      <c r="A2962" s="24"/>
    </row>
    <row r="2963" spans="1:1" x14ac:dyDescent="0.25">
      <c r="A2963" s="24"/>
    </row>
    <row r="2964" spans="1:1" x14ac:dyDescent="0.25">
      <c r="A2964" s="24"/>
    </row>
    <row r="2965" spans="1:1" x14ac:dyDescent="0.25">
      <c r="A2965" s="24"/>
    </row>
    <row r="2966" spans="1:1" x14ac:dyDescent="0.25">
      <c r="A2966" s="24"/>
    </row>
    <row r="2967" spans="1:1" x14ac:dyDescent="0.25">
      <c r="A2967" s="24"/>
    </row>
    <row r="2968" spans="1:1" x14ac:dyDescent="0.25">
      <c r="A2968" s="24"/>
    </row>
    <row r="2969" spans="1:1" x14ac:dyDescent="0.25">
      <c r="A2969" s="24"/>
    </row>
    <row r="2970" spans="1:1" x14ac:dyDescent="0.25">
      <c r="A2970" s="24"/>
    </row>
    <row r="2971" spans="1:1" x14ac:dyDescent="0.25">
      <c r="A2971" s="24"/>
    </row>
    <row r="2972" spans="1:1" x14ac:dyDescent="0.25">
      <c r="A2972" s="24"/>
    </row>
    <row r="2973" spans="1:1" x14ac:dyDescent="0.25">
      <c r="A2973" s="24"/>
    </row>
    <row r="2974" spans="1:1" x14ac:dyDescent="0.25">
      <c r="A2974" s="24"/>
    </row>
    <row r="2975" spans="1:1" x14ac:dyDescent="0.25">
      <c r="A2975" s="24"/>
    </row>
    <row r="2976" spans="1:1" x14ac:dyDescent="0.25">
      <c r="A2976" s="24"/>
    </row>
    <row r="2977" spans="1:1" x14ac:dyDescent="0.25">
      <c r="A2977" s="24"/>
    </row>
    <row r="2978" spans="1:1" x14ac:dyDescent="0.25">
      <c r="A2978" s="24"/>
    </row>
    <row r="2979" spans="1:1" x14ac:dyDescent="0.25">
      <c r="A2979" s="24"/>
    </row>
    <row r="2980" spans="1:1" x14ac:dyDescent="0.25">
      <c r="A2980" s="24"/>
    </row>
    <row r="2981" spans="1:1" x14ac:dyDescent="0.25">
      <c r="A2981" s="24"/>
    </row>
    <row r="2982" spans="1:1" x14ac:dyDescent="0.25">
      <c r="A2982" s="24"/>
    </row>
    <row r="2983" spans="1:1" x14ac:dyDescent="0.25">
      <c r="A2983" s="24"/>
    </row>
    <row r="2984" spans="1:1" x14ac:dyDescent="0.25">
      <c r="A2984" s="24"/>
    </row>
    <row r="2985" spans="1:1" x14ac:dyDescent="0.25">
      <c r="A2985" s="24"/>
    </row>
    <row r="2986" spans="1:1" x14ac:dyDescent="0.25">
      <c r="A2986" s="24"/>
    </row>
    <row r="2987" spans="1:1" x14ac:dyDescent="0.25">
      <c r="A2987" s="24"/>
    </row>
    <row r="2988" spans="1:1" x14ac:dyDescent="0.25">
      <c r="A2988" s="24"/>
    </row>
    <row r="2989" spans="1:1" x14ac:dyDescent="0.25">
      <c r="A2989" s="24"/>
    </row>
    <row r="2990" spans="1:1" x14ac:dyDescent="0.25">
      <c r="A2990" s="24"/>
    </row>
    <row r="2991" spans="1:1" x14ac:dyDescent="0.25">
      <c r="A2991" s="24"/>
    </row>
    <row r="2992" spans="1:1" x14ac:dyDescent="0.25">
      <c r="A2992" s="24"/>
    </row>
    <row r="2993" spans="1:1" x14ac:dyDescent="0.25">
      <c r="A2993" s="24"/>
    </row>
    <row r="2994" spans="1:1" x14ac:dyDescent="0.25">
      <c r="A2994" s="24"/>
    </row>
    <row r="2995" spans="1:1" x14ac:dyDescent="0.25">
      <c r="A2995" s="24"/>
    </row>
    <row r="2996" spans="1:1" x14ac:dyDescent="0.25">
      <c r="A2996" s="24"/>
    </row>
    <row r="2997" spans="1:1" x14ac:dyDescent="0.25">
      <c r="A2997" s="24"/>
    </row>
    <row r="2998" spans="1:1" x14ac:dyDescent="0.25">
      <c r="A2998" s="24"/>
    </row>
    <row r="2999" spans="1:1" x14ac:dyDescent="0.25">
      <c r="A2999" s="24"/>
    </row>
    <row r="3000" spans="1:1" x14ac:dyDescent="0.25">
      <c r="A3000" s="24"/>
    </row>
    <row r="3001" spans="1:1" x14ac:dyDescent="0.25">
      <c r="A3001" s="24"/>
    </row>
    <row r="3002" spans="1:1" x14ac:dyDescent="0.25">
      <c r="A3002" s="24"/>
    </row>
    <row r="3003" spans="1:1" x14ac:dyDescent="0.25">
      <c r="A3003" s="24"/>
    </row>
    <row r="3004" spans="1:1" x14ac:dyDescent="0.25">
      <c r="A3004" s="24"/>
    </row>
    <row r="3005" spans="1:1" x14ac:dyDescent="0.25">
      <c r="A3005" s="24"/>
    </row>
    <row r="3006" spans="1:1" x14ac:dyDescent="0.25">
      <c r="A3006" s="24"/>
    </row>
    <row r="3007" spans="1:1" x14ac:dyDescent="0.25">
      <c r="A3007" s="24"/>
    </row>
    <row r="3008" spans="1:1" x14ac:dyDescent="0.25">
      <c r="A3008" s="24"/>
    </row>
    <row r="3009" spans="1:1" x14ac:dyDescent="0.25">
      <c r="A3009" s="24"/>
    </row>
    <row r="3010" spans="1:1" x14ac:dyDescent="0.25">
      <c r="A3010" s="24"/>
    </row>
    <row r="3011" spans="1:1" x14ac:dyDescent="0.25">
      <c r="A3011" s="24"/>
    </row>
    <row r="3012" spans="1:1" x14ac:dyDescent="0.25">
      <c r="A3012" s="24"/>
    </row>
    <row r="3013" spans="1:1" x14ac:dyDescent="0.25">
      <c r="A3013" s="24"/>
    </row>
    <row r="3014" spans="1:1" x14ac:dyDescent="0.25">
      <c r="A3014" s="24"/>
    </row>
    <row r="3015" spans="1:1" x14ac:dyDescent="0.25">
      <c r="A3015" s="24"/>
    </row>
    <row r="3016" spans="1:1" x14ac:dyDescent="0.25">
      <c r="A3016" s="24"/>
    </row>
    <row r="3017" spans="1:1" x14ac:dyDescent="0.25">
      <c r="A3017" s="24"/>
    </row>
    <row r="3018" spans="1:1" x14ac:dyDescent="0.25">
      <c r="A3018" s="24"/>
    </row>
    <row r="3019" spans="1:1" x14ac:dyDescent="0.25">
      <c r="A3019" s="24"/>
    </row>
    <row r="3020" spans="1:1" x14ac:dyDescent="0.25">
      <c r="A3020" s="24"/>
    </row>
    <row r="3021" spans="1:1" x14ac:dyDescent="0.25">
      <c r="A3021" s="24"/>
    </row>
    <row r="3022" spans="1:1" x14ac:dyDescent="0.25">
      <c r="A3022" s="24"/>
    </row>
    <row r="3023" spans="1:1" x14ac:dyDescent="0.25">
      <c r="A3023" s="24"/>
    </row>
    <row r="3024" spans="1:1" x14ac:dyDescent="0.25">
      <c r="A3024" s="24"/>
    </row>
    <row r="3025" spans="1:1" x14ac:dyDescent="0.25">
      <c r="A3025" s="24"/>
    </row>
    <row r="3026" spans="1:1" x14ac:dyDescent="0.25">
      <c r="A3026" s="24"/>
    </row>
    <row r="3027" spans="1:1" x14ac:dyDescent="0.25">
      <c r="A3027" s="24"/>
    </row>
    <row r="3028" spans="1:1" x14ac:dyDescent="0.25">
      <c r="A3028" s="24"/>
    </row>
    <row r="3029" spans="1:1" x14ac:dyDescent="0.25">
      <c r="A3029" s="24"/>
    </row>
    <row r="3030" spans="1:1" x14ac:dyDescent="0.25">
      <c r="A3030" s="24"/>
    </row>
    <row r="3031" spans="1:1" x14ac:dyDescent="0.25">
      <c r="A3031" s="24"/>
    </row>
    <row r="3032" spans="1:1" x14ac:dyDescent="0.25">
      <c r="A3032" s="24"/>
    </row>
    <row r="3033" spans="1:1" x14ac:dyDescent="0.25">
      <c r="A3033" s="24"/>
    </row>
    <row r="3034" spans="1:1" x14ac:dyDescent="0.25">
      <c r="A3034" s="24"/>
    </row>
    <row r="3035" spans="1:1" x14ac:dyDescent="0.25">
      <c r="A3035" s="24"/>
    </row>
    <row r="3036" spans="1:1" x14ac:dyDescent="0.25">
      <c r="A3036" s="24"/>
    </row>
    <row r="3037" spans="1:1" x14ac:dyDescent="0.25">
      <c r="A3037" s="24"/>
    </row>
    <row r="3038" spans="1:1" x14ac:dyDescent="0.25">
      <c r="A3038" s="24"/>
    </row>
    <row r="3039" spans="1:1" x14ac:dyDescent="0.25">
      <c r="A3039" s="24"/>
    </row>
    <row r="3040" spans="1:1" x14ac:dyDescent="0.25">
      <c r="A3040" s="24"/>
    </row>
    <row r="3041" spans="1:1" x14ac:dyDescent="0.25">
      <c r="A3041" s="24"/>
    </row>
    <row r="3042" spans="1:1" x14ac:dyDescent="0.25">
      <c r="A3042" s="24"/>
    </row>
    <row r="3043" spans="1:1" x14ac:dyDescent="0.25">
      <c r="A3043" s="24"/>
    </row>
    <row r="3044" spans="1:1" x14ac:dyDescent="0.25">
      <c r="A3044" s="24"/>
    </row>
    <row r="3045" spans="1:1" x14ac:dyDescent="0.25">
      <c r="A3045" s="24"/>
    </row>
    <row r="3046" spans="1:1" x14ac:dyDescent="0.25">
      <c r="A3046" s="24"/>
    </row>
    <row r="3047" spans="1:1" x14ac:dyDescent="0.25">
      <c r="A3047" s="24"/>
    </row>
    <row r="3048" spans="1:1" x14ac:dyDescent="0.25">
      <c r="A3048" s="24"/>
    </row>
    <row r="3049" spans="1:1" x14ac:dyDescent="0.25">
      <c r="A3049" s="24"/>
    </row>
    <row r="3050" spans="1:1" x14ac:dyDescent="0.25">
      <c r="A3050" s="24"/>
    </row>
    <row r="3051" spans="1:1" x14ac:dyDescent="0.25">
      <c r="A3051" s="24"/>
    </row>
    <row r="3052" spans="1:1" x14ac:dyDescent="0.25">
      <c r="A3052" s="24"/>
    </row>
    <row r="3053" spans="1:1" x14ac:dyDescent="0.25">
      <c r="A3053" s="24"/>
    </row>
    <row r="3054" spans="1:1" x14ac:dyDescent="0.25">
      <c r="A3054" s="24"/>
    </row>
    <row r="3055" spans="1:1" x14ac:dyDescent="0.25">
      <c r="A3055" s="24"/>
    </row>
    <row r="3056" spans="1:1" x14ac:dyDescent="0.25">
      <c r="A3056" s="24"/>
    </row>
    <row r="3057" spans="1:1" x14ac:dyDescent="0.25">
      <c r="A3057" s="24"/>
    </row>
    <row r="3058" spans="1:1" x14ac:dyDescent="0.25">
      <c r="A3058" s="24"/>
    </row>
    <row r="3059" spans="1:1" x14ac:dyDescent="0.25">
      <c r="A3059" s="24"/>
    </row>
    <row r="3060" spans="1:1" x14ac:dyDescent="0.25">
      <c r="A3060" s="24"/>
    </row>
    <row r="3061" spans="1:1" x14ac:dyDescent="0.25">
      <c r="A3061" s="24"/>
    </row>
    <row r="3062" spans="1:1" x14ac:dyDescent="0.25">
      <c r="A3062" s="24"/>
    </row>
    <row r="3063" spans="1:1" x14ac:dyDescent="0.25">
      <c r="A3063" s="24"/>
    </row>
    <row r="3064" spans="1:1" x14ac:dyDescent="0.25">
      <c r="A3064" s="24"/>
    </row>
    <row r="3065" spans="1:1" x14ac:dyDescent="0.25">
      <c r="A3065" s="24"/>
    </row>
    <row r="3066" spans="1:1" x14ac:dyDescent="0.25">
      <c r="A3066" s="24"/>
    </row>
    <row r="3067" spans="1:1" x14ac:dyDescent="0.25">
      <c r="A3067" s="24"/>
    </row>
    <row r="3068" spans="1:1" x14ac:dyDescent="0.25">
      <c r="A3068" s="24"/>
    </row>
    <row r="3069" spans="1:1" x14ac:dyDescent="0.25">
      <c r="A3069" s="24"/>
    </row>
    <row r="3070" spans="1:1" x14ac:dyDescent="0.25">
      <c r="A3070" s="24"/>
    </row>
    <row r="3071" spans="1:1" x14ac:dyDescent="0.25">
      <c r="A3071" s="24"/>
    </row>
    <row r="3072" spans="1:1" x14ac:dyDescent="0.25">
      <c r="A3072" s="24"/>
    </row>
    <row r="3073" spans="1:1" x14ac:dyDescent="0.25">
      <c r="A3073" s="24"/>
    </row>
    <row r="3074" spans="1:1" x14ac:dyDescent="0.25">
      <c r="A3074" s="24"/>
    </row>
    <row r="3075" spans="1:1" x14ac:dyDescent="0.25">
      <c r="A3075" s="24"/>
    </row>
    <row r="3076" spans="1:1" x14ac:dyDescent="0.25">
      <c r="A3076" s="24"/>
    </row>
    <row r="3077" spans="1:1" x14ac:dyDescent="0.25">
      <c r="A3077" s="24"/>
    </row>
    <row r="3078" spans="1:1" x14ac:dyDescent="0.25">
      <c r="A3078" s="24"/>
    </row>
    <row r="3079" spans="1:1" x14ac:dyDescent="0.25">
      <c r="A3079" s="24"/>
    </row>
    <row r="3080" spans="1:1" x14ac:dyDescent="0.25">
      <c r="A3080" s="24"/>
    </row>
    <row r="3081" spans="1:1" x14ac:dyDescent="0.25">
      <c r="A3081" s="24"/>
    </row>
    <row r="3082" spans="1:1" x14ac:dyDescent="0.25">
      <c r="A3082" s="24"/>
    </row>
    <row r="3083" spans="1:1" x14ac:dyDescent="0.25">
      <c r="A3083" s="24"/>
    </row>
    <row r="3084" spans="1:1" x14ac:dyDescent="0.25">
      <c r="A3084" s="24"/>
    </row>
    <row r="3085" spans="1:1" x14ac:dyDescent="0.25">
      <c r="A3085" s="24"/>
    </row>
    <row r="3086" spans="1:1" x14ac:dyDescent="0.25">
      <c r="A3086" s="24"/>
    </row>
    <row r="3087" spans="1:1" x14ac:dyDescent="0.25">
      <c r="A3087" s="24"/>
    </row>
    <row r="3088" spans="1:1" x14ac:dyDescent="0.25">
      <c r="A3088" s="24"/>
    </row>
    <row r="3089" spans="1:1" x14ac:dyDescent="0.25">
      <c r="A3089" s="24"/>
    </row>
    <row r="3090" spans="1:1" x14ac:dyDescent="0.25">
      <c r="A3090" s="24"/>
    </row>
    <row r="3091" spans="1:1" x14ac:dyDescent="0.25">
      <c r="A3091" s="24"/>
    </row>
    <row r="3092" spans="1:1" x14ac:dyDescent="0.25">
      <c r="A3092" s="24"/>
    </row>
    <row r="3093" spans="1:1" x14ac:dyDescent="0.25">
      <c r="A3093" s="24"/>
    </row>
    <row r="3094" spans="1:1" x14ac:dyDescent="0.25">
      <c r="A3094" s="24"/>
    </row>
    <row r="3095" spans="1:1" x14ac:dyDescent="0.25">
      <c r="A3095" s="24"/>
    </row>
    <row r="3096" spans="1:1" x14ac:dyDescent="0.25">
      <c r="A3096" s="24"/>
    </row>
    <row r="3097" spans="1:1" x14ac:dyDescent="0.25">
      <c r="A3097" s="24"/>
    </row>
    <row r="3098" spans="1:1" x14ac:dyDescent="0.25">
      <c r="A3098" s="24"/>
    </row>
    <row r="3099" spans="1:1" x14ac:dyDescent="0.25">
      <c r="A3099" s="24"/>
    </row>
    <row r="3100" spans="1:1" x14ac:dyDescent="0.25">
      <c r="A3100" s="24"/>
    </row>
    <row r="3101" spans="1:1" x14ac:dyDescent="0.25">
      <c r="A3101" s="24"/>
    </row>
    <row r="3102" spans="1:1" x14ac:dyDescent="0.25">
      <c r="A3102" s="24"/>
    </row>
    <row r="3103" spans="1:1" x14ac:dyDescent="0.25">
      <c r="A3103" s="24"/>
    </row>
    <row r="3104" spans="1:1" x14ac:dyDescent="0.25">
      <c r="A3104" s="24"/>
    </row>
    <row r="3105" spans="1:1" x14ac:dyDescent="0.25">
      <c r="A3105" s="24"/>
    </row>
    <row r="3106" spans="1:1" x14ac:dyDescent="0.25">
      <c r="A3106" s="24"/>
    </row>
    <row r="3107" spans="1:1" x14ac:dyDescent="0.25">
      <c r="A3107" s="24"/>
    </row>
    <row r="3108" spans="1:1" x14ac:dyDescent="0.25">
      <c r="A3108" s="24"/>
    </row>
    <row r="3109" spans="1:1" x14ac:dyDescent="0.25">
      <c r="A3109" s="24"/>
    </row>
    <row r="3110" spans="1:1" x14ac:dyDescent="0.25">
      <c r="A3110" s="24"/>
    </row>
    <row r="3111" spans="1:1" x14ac:dyDescent="0.25">
      <c r="A3111" s="24"/>
    </row>
    <row r="3112" spans="1:1" x14ac:dyDescent="0.25">
      <c r="A3112" s="24"/>
    </row>
    <row r="3113" spans="1:1" x14ac:dyDescent="0.25">
      <c r="A3113" s="24"/>
    </row>
    <row r="3114" spans="1:1" x14ac:dyDescent="0.25">
      <c r="A3114" s="24"/>
    </row>
    <row r="3115" spans="1:1" x14ac:dyDescent="0.25">
      <c r="A3115" s="24"/>
    </row>
    <row r="3116" spans="1:1" x14ac:dyDescent="0.25">
      <c r="A3116" s="24"/>
    </row>
    <row r="3117" spans="1:1" x14ac:dyDescent="0.25">
      <c r="A3117" s="24"/>
    </row>
    <row r="3118" spans="1:1" x14ac:dyDescent="0.25">
      <c r="A3118" s="24"/>
    </row>
    <row r="3119" spans="1:1" x14ac:dyDescent="0.25">
      <c r="A3119" s="24"/>
    </row>
    <row r="3120" spans="1:1" x14ac:dyDescent="0.25">
      <c r="A3120" s="24"/>
    </row>
    <row r="3121" spans="1:1" x14ac:dyDescent="0.25">
      <c r="A3121" s="24"/>
    </row>
    <row r="3122" spans="1:1" x14ac:dyDescent="0.25">
      <c r="A3122" s="24"/>
    </row>
    <row r="3123" spans="1:1" x14ac:dyDescent="0.25">
      <c r="A3123" s="24"/>
    </row>
    <row r="3124" spans="1:1" x14ac:dyDescent="0.25">
      <c r="A3124" s="24"/>
    </row>
    <row r="3125" spans="1:1" x14ac:dyDescent="0.25">
      <c r="A3125" s="24"/>
    </row>
    <row r="3126" spans="1:1" x14ac:dyDescent="0.25">
      <c r="A3126" s="24"/>
    </row>
    <row r="3127" spans="1:1" x14ac:dyDescent="0.25">
      <c r="A3127" s="24"/>
    </row>
    <row r="3128" spans="1:1" x14ac:dyDescent="0.25">
      <c r="A3128" s="24"/>
    </row>
    <row r="3129" spans="1:1" x14ac:dyDescent="0.25">
      <c r="A3129" s="24"/>
    </row>
    <row r="3130" spans="1:1" x14ac:dyDescent="0.25">
      <c r="A3130" s="24"/>
    </row>
    <row r="3131" spans="1:1" x14ac:dyDescent="0.25">
      <c r="A3131" s="24"/>
    </row>
    <row r="3132" spans="1:1" x14ac:dyDescent="0.25">
      <c r="A3132" s="24"/>
    </row>
    <row r="3133" spans="1:1" x14ac:dyDescent="0.25">
      <c r="A3133" s="24"/>
    </row>
    <row r="3134" spans="1:1" x14ac:dyDescent="0.25">
      <c r="A3134" s="24"/>
    </row>
    <row r="3135" spans="1:1" x14ac:dyDescent="0.25">
      <c r="A3135" s="24"/>
    </row>
    <row r="3136" spans="1:1" x14ac:dyDescent="0.25">
      <c r="A3136" s="24"/>
    </row>
    <row r="3137" spans="1:1" x14ac:dyDescent="0.25">
      <c r="A3137" s="24"/>
    </row>
    <row r="3138" spans="1:1" x14ac:dyDescent="0.25">
      <c r="A3138" s="24"/>
    </row>
    <row r="3139" spans="1:1" x14ac:dyDescent="0.25">
      <c r="A3139" s="24"/>
    </row>
    <row r="3140" spans="1:1" x14ac:dyDescent="0.25">
      <c r="A3140" s="24"/>
    </row>
    <row r="3141" spans="1:1" x14ac:dyDescent="0.25">
      <c r="A3141" s="24"/>
    </row>
    <row r="3142" spans="1:1" x14ac:dyDescent="0.25">
      <c r="A3142" s="24"/>
    </row>
    <row r="3143" spans="1:1" x14ac:dyDescent="0.25">
      <c r="A3143" s="24"/>
    </row>
    <row r="3144" spans="1:1" x14ac:dyDescent="0.25">
      <c r="A3144" s="24"/>
    </row>
    <row r="3145" spans="1:1" x14ac:dyDescent="0.25">
      <c r="A3145" s="24"/>
    </row>
    <row r="3146" spans="1:1" x14ac:dyDescent="0.25">
      <c r="A3146" s="24"/>
    </row>
    <row r="3147" spans="1:1" x14ac:dyDescent="0.25">
      <c r="A3147" s="24"/>
    </row>
    <row r="3148" spans="1:1" x14ac:dyDescent="0.25">
      <c r="A3148" s="24"/>
    </row>
    <row r="3149" spans="1:1" x14ac:dyDescent="0.25">
      <c r="A3149" s="24"/>
    </row>
    <row r="3150" spans="1:1" x14ac:dyDescent="0.25">
      <c r="A3150" s="24"/>
    </row>
    <row r="3151" spans="1:1" x14ac:dyDescent="0.25">
      <c r="A3151" s="24"/>
    </row>
    <row r="3152" spans="1:1" x14ac:dyDescent="0.25">
      <c r="A3152" s="24"/>
    </row>
    <row r="3153" spans="1:1" x14ac:dyDescent="0.25">
      <c r="A3153" s="24"/>
    </row>
    <row r="3154" spans="1:1" x14ac:dyDescent="0.25">
      <c r="A3154" s="24"/>
    </row>
    <row r="3155" spans="1:1" x14ac:dyDescent="0.25">
      <c r="A3155" s="24"/>
    </row>
    <row r="3156" spans="1:1" x14ac:dyDescent="0.25">
      <c r="A3156" s="24"/>
    </row>
    <row r="3157" spans="1:1" x14ac:dyDescent="0.25">
      <c r="A3157" s="24"/>
    </row>
    <row r="3158" spans="1:1" x14ac:dyDescent="0.25">
      <c r="A3158" s="24"/>
    </row>
    <row r="3159" spans="1:1" x14ac:dyDescent="0.25">
      <c r="A3159" s="24"/>
    </row>
    <row r="3160" spans="1:1" x14ac:dyDescent="0.25">
      <c r="A3160" s="24"/>
    </row>
    <row r="3161" spans="1:1" x14ac:dyDescent="0.25">
      <c r="A3161" s="24"/>
    </row>
    <row r="3162" spans="1:1" x14ac:dyDescent="0.25">
      <c r="A3162" s="24"/>
    </row>
    <row r="3163" spans="1:1" x14ac:dyDescent="0.25">
      <c r="A3163" s="24"/>
    </row>
    <row r="3164" spans="1:1" x14ac:dyDescent="0.25">
      <c r="A3164" s="24"/>
    </row>
    <row r="3165" spans="1:1" x14ac:dyDescent="0.25">
      <c r="A3165" s="24"/>
    </row>
    <row r="3166" spans="1:1" x14ac:dyDescent="0.25">
      <c r="A3166" s="24"/>
    </row>
    <row r="3167" spans="1:1" x14ac:dyDescent="0.25">
      <c r="A3167" s="24"/>
    </row>
    <row r="3168" spans="1:1" x14ac:dyDescent="0.25">
      <c r="A3168" s="24"/>
    </row>
    <row r="3169" spans="1:1" x14ac:dyDescent="0.25">
      <c r="A3169" s="24"/>
    </row>
    <row r="3170" spans="1:1" x14ac:dyDescent="0.25">
      <c r="A3170" s="24"/>
    </row>
    <row r="3171" spans="1:1" x14ac:dyDescent="0.25">
      <c r="A3171" s="24"/>
    </row>
    <row r="3172" spans="1:1" x14ac:dyDescent="0.25">
      <c r="A3172" s="24"/>
    </row>
    <row r="3173" spans="1:1" x14ac:dyDescent="0.25">
      <c r="A3173" s="24"/>
    </row>
    <row r="3174" spans="1:1" x14ac:dyDescent="0.25">
      <c r="A3174" s="24"/>
    </row>
    <row r="3175" spans="1:1" x14ac:dyDescent="0.25">
      <c r="A3175" s="24"/>
    </row>
    <row r="3176" spans="1:1" x14ac:dyDescent="0.25">
      <c r="A3176" s="24"/>
    </row>
    <row r="3177" spans="1:1" x14ac:dyDescent="0.25">
      <c r="A3177" s="24"/>
    </row>
    <row r="3178" spans="1:1" x14ac:dyDescent="0.25">
      <c r="A3178" s="24"/>
    </row>
    <row r="3179" spans="1:1" x14ac:dyDescent="0.25">
      <c r="A3179" s="24"/>
    </row>
    <row r="3180" spans="1:1" x14ac:dyDescent="0.25">
      <c r="A3180" s="24"/>
    </row>
    <row r="3181" spans="1:1" x14ac:dyDescent="0.25">
      <c r="A3181" s="24"/>
    </row>
    <row r="3182" spans="1:1" x14ac:dyDescent="0.25">
      <c r="A3182" s="24"/>
    </row>
    <row r="3183" spans="1:1" x14ac:dyDescent="0.25">
      <c r="A3183" s="24"/>
    </row>
    <row r="3184" spans="1:1" x14ac:dyDescent="0.25">
      <c r="A3184" s="24"/>
    </row>
    <row r="3185" spans="1:1" x14ac:dyDescent="0.25">
      <c r="A3185" s="24"/>
    </row>
    <row r="3186" spans="1:1" x14ac:dyDescent="0.25">
      <c r="A3186" s="24"/>
    </row>
    <row r="3187" spans="1:1" x14ac:dyDescent="0.25">
      <c r="A3187" s="24"/>
    </row>
    <row r="3188" spans="1:1" x14ac:dyDescent="0.25">
      <c r="A3188" s="24"/>
    </row>
    <row r="3189" spans="1:1" x14ac:dyDescent="0.25">
      <c r="A3189" s="24"/>
    </row>
    <row r="3190" spans="1:1" x14ac:dyDescent="0.25">
      <c r="A3190" s="24"/>
    </row>
    <row r="3191" spans="1:1" x14ac:dyDescent="0.25">
      <c r="A3191" s="24"/>
    </row>
    <row r="3192" spans="1:1" x14ac:dyDescent="0.25">
      <c r="A3192" s="24"/>
    </row>
    <row r="3193" spans="1:1" x14ac:dyDescent="0.25">
      <c r="A3193" s="24"/>
    </row>
    <row r="3194" spans="1:1" x14ac:dyDescent="0.25">
      <c r="A3194" s="24"/>
    </row>
    <row r="3195" spans="1:1" x14ac:dyDescent="0.25">
      <c r="A3195" s="24"/>
    </row>
    <row r="3196" spans="1:1" x14ac:dyDescent="0.25">
      <c r="A3196" s="24"/>
    </row>
    <row r="3197" spans="1:1" x14ac:dyDescent="0.25">
      <c r="A3197" s="24"/>
    </row>
    <row r="3198" spans="1:1" x14ac:dyDescent="0.25">
      <c r="A3198" s="24"/>
    </row>
    <row r="3199" spans="1:1" x14ac:dyDescent="0.25">
      <c r="A3199" s="24"/>
    </row>
    <row r="3200" spans="1:1" x14ac:dyDescent="0.25">
      <c r="A3200" s="24"/>
    </row>
    <row r="3201" spans="1:1" x14ac:dyDescent="0.25">
      <c r="A3201" s="24"/>
    </row>
    <row r="3202" spans="1:1" x14ac:dyDescent="0.25">
      <c r="A3202" s="24"/>
    </row>
    <row r="3203" spans="1:1" x14ac:dyDescent="0.25">
      <c r="A3203" s="24"/>
    </row>
    <row r="3204" spans="1:1" x14ac:dyDescent="0.25">
      <c r="A3204" s="24"/>
    </row>
    <row r="3205" spans="1:1" x14ac:dyDescent="0.25">
      <c r="A3205" s="24"/>
    </row>
    <row r="3206" spans="1:1" x14ac:dyDescent="0.25">
      <c r="A3206" s="24"/>
    </row>
    <row r="3207" spans="1:1" x14ac:dyDescent="0.25">
      <c r="A3207" s="24"/>
    </row>
    <row r="3208" spans="1:1" x14ac:dyDescent="0.25">
      <c r="A3208" s="24"/>
    </row>
    <row r="3209" spans="1:1" x14ac:dyDescent="0.25">
      <c r="A3209" s="24"/>
    </row>
    <row r="3210" spans="1:1" x14ac:dyDescent="0.25">
      <c r="A3210" s="24"/>
    </row>
    <row r="3211" spans="1:1" x14ac:dyDescent="0.25">
      <c r="A3211" s="24"/>
    </row>
    <row r="3212" spans="1:1" x14ac:dyDescent="0.25">
      <c r="A3212" s="24"/>
    </row>
    <row r="3213" spans="1:1" x14ac:dyDescent="0.25">
      <c r="A3213" s="24"/>
    </row>
    <row r="3214" spans="1:1" x14ac:dyDescent="0.25">
      <c r="A3214" s="24"/>
    </row>
    <row r="3215" spans="1:1" x14ac:dyDescent="0.25">
      <c r="A3215" s="24"/>
    </row>
    <row r="3216" spans="1:1" x14ac:dyDescent="0.25">
      <c r="A3216" s="24"/>
    </row>
    <row r="3217" spans="1:1" x14ac:dyDescent="0.25">
      <c r="A3217" s="24"/>
    </row>
    <row r="3218" spans="1:1" x14ac:dyDescent="0.25">
      <c r="A3218" s="24"/>
    </row>
    <row r="3219" spans="1:1" x14ac:dyDescent="0.25">
      <c r="A3219" s="24"/>
    </row>
    <row r="3220" spans="1:1" x14ac:dyDescent="0.25">
      <c r="A3220" s="24"/>
    </row>
    <row r="3221" spans="1:1" x14ac:dyDescent="0.25">
      <c r="A3221" s="24"/>
    </row>
    <row r="3222" spans="1:1" x14ac:dyDescent="0.25">
      <c r="A3222" s="24"/>
    </row>
    <row r="3223" spans="1:1" x14ac:dyDescent="0.25">
      <c r="A3223" s="24"/>
    </row>
    <row r="3224" spans="1:1" x14ac:dyDescent="0.25">
      <c r="A3224" s="24"/>
    </row>
    <row r="3225" spans="1:1" x14ac:dyDescent="0.25">
      <c r="A3225" s="24"/>
    </row>
    <row r="3226" spans="1:1" x14ac:dyDescent="0.25">
      <c r="A3226" s="24"/>
    </row>
    <row r="3227" spans="1:1" x14ac:dyDescent="0.25">
      <c r="A3227" s="24"/>
    </row>
    <row r="3228" spans="1:1" x14ac:dyDescent="0.25">
      <c r="A3228" s="24"/>
    </row>
    <row r="3229" spans="1:1" x14ac:dyDescent="0.25">
      <c r="A3229" s="24"/>
    </row>
    <row r="3230" spans="1:1" x14ac:dyDescent="0.25">
      <c r="A3230" s="24"/>
    </row>
    <row r="3231" spans="1:1" x14ac:dyDescent="0.25">
      <c r="A3231" s="24"/>
    </row>
    <row r="3232" spans="1:1" x14ac:dyDescent="0.25">
      <c r="A3232" s="24"/>
    </row>
    <row r="3233" spans="1:1" x14ac:dyDescent="0.25">
      <c r="A3233" s="24"/>
    </row>
    <row r="3234" spans="1:1" x14ac:dyDescent="0.25">
      <c r="A3234" s="24"/>
    </row>
    <row r="3235" spans="1:1" x14ac:dyDescent="0.25">
      <c r="A3235" s="24"/>
    </row>
    <row r="3236" spans="1:1" x14ac:dyDescent="0.25">
      <c r="A3236" s="24"/>
    </row>
    <row r="3237" spans="1:1" x14ac:dyDescent="0.25">
      <c r="A3237" s="24"/>
    </row>
    <row r="3238" spans="1:1" x14ac:dyDescent="0.25">
      <c r="A3238" s="24"/>
    </row>
    <row r="3239" spans="1:1" x14ac:dyDescent="0.25">
      <c r="A3239" s="24"/>
    </row>
    <row r="3240" spans="1:1" x14ac:dyDescent="0.25">
      <c r="A3240" s="24"/>
    </row>
    <row r="3241" spans="1:1" x14ac:dyDescent="0.25">
      <c r="A3241" s="24"/>
    </row>
    <row r="3242" spans="1:1" x14ac:dyDescent="0.25">
      <c r="A3242" s="24"/>
    </row>
    <row r="3243" spans="1:1" x14ac:dyDescent="0.25">
      <c r="A3243" s="24"/>
    </row>
    <row r="3244" spans="1:1" x14ac:dyDescent="0.25">
      <c r="A3244" s="24"/>
    </row>
    <row r="3245" spans="1:1" x14ac:dyDescent="0.25">
      <c r="A3245" s="24"/>
    </row>
    <row r="3246" spans="1:1" x14ac:dyDescent="0.25">
      <c r="A3246" s="24"/>
    </row>
    <row r="3247" spans="1:1" x14ac:dyDescent="0.25">
      <c r="A3247" s="24"/>
    </row>
    <row r="3248" spans="1:1" x14ac:dyDescent="0.25">
      <c r="A3248" s="24"/>
    </row>
    <row r="3249" spans="1:1" x14ac:dyDescent="0.25">
      <c r="A3249" s="24"/>
    </row>
    <row r="3250" spans="1:1" x14ac:dyDescent="0.25">
      <c r="A3250" s="24"/>
    </row>
    <row r="3251" spans="1:1" x14ac:dyDescent="0.25">
      <c r="A3251" s="24"/>
    </row>
    <row r="3252" spans="1:1" x14ac:dyDescent="0.25">
      <c r="A3252" s="24"/>
    </row>
    <row r="3253" spans="1:1" x14ac:dyDescent="0.25">
      <c r="A3253" s="24"/>
    </row>
    <row r="3254" spans="1:1" x14ac:dyDescent="0.25">
      <c r="A3254" s="24"/>
    </row>
    <row r="3255" spans="1:1" x14ac:dyDescent="0.25">
      <c r="A3255" s="24"/>
    </row>
    <row r="3256" spans="1:1" x14ac:dyDescent="0.25">
      <c r="A3256" s="24"/>
    </row>
    <row r="3257" spans="1:1" x14ac:dyDescent="0.25">
      <c r="A3257" s="24"/>
    </row>
    <row r="3258" spans="1:1" x14ac:dyDescent="0.25">
      <c r="A3258" s="24"/>
    </row>
    <row r="3259" spans="1:1" x14ac:dyDescent="0.25">
      <c r="A3259" s="24"/>
    </row>
    <row r="3260" spans="1:1" x14ac:dyDescent="0.25">
      <c r="A3260" s="24"/>
    </row>
    <row r="3261" spans="1:1" x14ac:dyDescent="0.25">
      <c r="A3261" s="24"/>
    </row>
    <row r="3262" spans="1:1" x14ac:dyDescent="0.25">
      <c r="A3262" s="24"/>
    </row>
    <row r="3263" spans="1:1" x14ac:dyDescent="0.25">
      <c r="A3263" s="24"/>
    </row>
    <row r="3264" spans="1:1" x14ac:dyDescent="0.25">
      <c r="A3264" s="24"/>
    </row>
    <row r="3265" spans="1:1" x14ac:dyDescent="0.25">
      <c r="A3265" s="24"/>
    </row>
    <row r="3266" spans="1:1" x14ac:dyDescent="0.25">
      <c r="A3266" s="24"/>
    </row>
    <row r="3267" spans="1:1" x14ac:dyDescent="0.25">
      <c r="A3267" s="24"/>
    </row>
    <row r="3268" spans="1:1" x14ac:dyDescent="0.25">
      <c r="A3268" s="24"/>
    </row>
    <row r="3269" spans="1:1" x14ac:dyDescent="0.25">
      <c r="A3269" s="24"/>
    </row>
    <row r="3270" spans="1:1" x14ac:dyDescent="0.25">
      <c r="A3270" s="24"/>
    </row>
    <row r="3271" spans="1:1" x14ac:dyDescent="0.25">
      <c r="A3271" s="24"/>
    </row>
    <row r="3272" spans="1:1" x14ac:dyDescent="0.25">
      <c r="A3272" s="24"/>
    </row>
    <row r="3273" spans="1:1" x14ac:dyDescent="0.25">
      <c r="A3273" s="24"/>
    </row>
    <row r="3274" spans="1:1" x14ac:dyDescent="0.25">
      <c r="A3274" s="24"/>
    </row>
    <row r="3275" spans="1:1" x14ac:dyDescent="0.25">
      <c r="A3275" s="24"/>
    </row>
    <row r="3276" spans="1:1" x14ac:dyDescent="0.25">
      <c r="A3276" s="24"/>
    </row>
    <row r="3277" spans="1:1" x14ac:dyDescent="0.25">
      <c r="A3277" s="24"/>
    </row>
    <row r="3278" spans="1:1" x14ac:dyDescent="0.25">
      <c r="A3278" s="24"/>
    </row>
    <row r="3279" spans="1:1" x14ac:dyDescent="0.25">
      <c r="A3279" s="24"/>
    </row>
    <row r="3280" spans="1:1" x14ac:dyDescent="0.25">
      <c r="A3280" s="24"/>
    </row>
    <row r="3281" spans="1:1" x14ac:dyDescent="0.25">
      <c r="A3281" s="24"/>
    </row>
    <row r="3282" spans="1:1" x14ac:dyDescent="0.25">
      <c r="A3282" s="24"/>
    </row>
    <row r="3283" spans="1:1" x14ac:dyDescent="0.25">
      <c r="A3283" s="24"/>
    </row>
    <row r="3284" spans="1:1" x14ac:dyDescent="0.25">
      <c r="A3284" s="24"/>
    </row>
    <row r="3285" spans="1:1" x14ac:dyDescent="0.25">
      <c r="A3285" s="24"/>
    </row>
    <row r="3286" spans="1:1" x14ac:dyDescent="0.25">
      <c r="A3286" s="24"/>
    </row>
    <row r="3287" spans="1:1" x14ac:dyDescent="0.25">
      <c r="A3287" s="24"/>
    </row>
    <row r="3288" spans="1:1" x14ac:dyDescent="0.25">
      <c r="A3288" s="24"/>
    </row>
    <row r="3289" spans="1:1" x14ac:dyDescent="0.25">
      <c r="A3289" s="24"/>
    </row>
    <row r="3290" spans="1:1" x14ac:dyDescent="0.25">
      <c r="A3290" s="24"/>
    </row>
    <row r="3291" spans="1:1" x14ac:dyDescent="0.25">
      <c r="A3291" s="24"/>
    </row>
    <row r="3292" spans="1:1" x14ac:dyDescent="0.25">
      <c r="A3292" s="24"/>
    </row>
    <row r="3293" spans="1:1" x14ac:dyDescent="0.25">
      <c r="A3293" s="24"/>
    </row>
    <row r="3294" spans="1:1" x14ac:dyDescent="0.25">
      <c r="A3294" s="24"/>
    </row>
    <row r="3295" spans="1:1" x14ac:dyDescent="0.25">
      <c r="A3295" s="24"/>
    </row>
    <row r="3296" spans="1:1" x14ac:dyDescent="0.25">
      <c r="A3296" s="24"/>
    </row>
    <row r="3297" spans="1:1" x14ac:dyDescent="0.25">
      <c r="A3297" s="24"/>
    </row>
    <row r="3298" spans="1:1" x14ac:dyDescent="0.25">
      <c r="A3298" s="24"/>
    </row>
    <row r="3299" spans="1:1" x14ac:dyDescent="0.25">
      <c r="A3299" s="24"/>
    </row>
    <row r="3300" spans="1:1" x14ac:dyDescent="0.25">
      <c r="A3300" s="24"/>
    </row>
    <row r="3301" spans="1:1" x14ac:dyDescent="0.25">
      <c r="A3301" s="24"/>
    </row>
    <row r="3302" spans="1:1" x14ac:dyDescent="0.25">
      <c r="A3302" s="24"/>
    </row>
    <row r="3303" spans="1:1" x14ac:dyDescent="0.25">
      <c r="A3303" s="24"/>
    </row>
    <row r="3304" spans="1:1" x14ac:dyDescent="0.25">
      <c r="A3304" s="24"/>
    </row>
    <row r="3305" spans="1:1" x14ac:dyDescent="0.25">
      <c r="A3305" s="24"/>
    </row>
    <row r="3306" spans="1:1" x14ac:dyDescent="0.25">
      <c r="A3306" s="24"/>
    </row>
    <row r="3307" spans="1:1" x14ac:dyDescent="0.25">
      <c r="A3307" s="24"/>
    </row>
    <row r="3308" spans="1:1" x14ac:dyDescent="0.25">
      <c r="A3308" s="24"/>
    </row>
    <row r="3309" spans="1:1" x14ac:dyDescent="0.25">
      <c r="A3309" s="24"/>
    </row>
    <row r="3310" spans="1:1" x14ac:dyDescent="0.25">
      <c r="A3310" s="24"/>
    </row>
    <row r="3311" spans="1:1" x14ac:dyDescent="0.25">
      <c r="A3311" s="24"/>
    </row>
    <row r="3312" spans="1:1" x14ac:dyDescent="0.25">
      <c r="A3312" s="24"/>
    </row>
    <row r="3313" spans="1:1" x14ac:dyDescent="0.25">
      <c r="A3313" s="24"/>
    </row>
    <row r="3314" spans="1:1" x14ac:dyDescent="0.25">
      <c r="A3314" s="24"/>
    </row>
    <row r="3315" spans="1:1" x14ac:dyDescent="0.25">
      <c r="A3315" s="24"/>
    </row>
    <row r="3316" spans="1:1" x14ac:dyDescent="0.25">
      <c r="A3316" s="24"/>
    </row>
    <row r="3317" spans="1:1" x14ac:dyDescent="0.25">
      <c r="A3317" s="24"/>
    </row>
    <row r="3318" spans="1:1" x14ac:dyDescent="0.25">
      <c r="A3318" s="24"/>
    </row>
    <row r="3319" spans="1:1" x14ac:dyDescent="0.25">
      <c r="A3319" s="24"/>
    </row>
    <row r="3320" spans="1:1" x14ac:dyDescent="0.25">
      <c r="A3320" s="24"/>
    </row>
    <row r="3321" spans="1:1" x14ac:dyDescent="0.25">
      <c r="A3321" s="24"/>
    </row>
    <row r="3322" spans="1:1" x14ac:dyDescent="0.25">
      <c r="A3322" s="24"/>
    </row>
    <row r="3323" spans="1:1" x14ac:dyDescent="0.25">
      <c r="A3323" s="24"/>
    </row>
    <row r="3324" spans="1:1" x14ac:dyDescent="0.25">
      <c r="A3324" s="24"/>
    </row>
    <row r="3325" spans="1:1" x14ac:dyDescent="0.25">
      <c r="A3325" s="24"/>
    </row>
    <row r="3326" spans="1:1" x14ac:dyDescent="0.25">
      <c r="A3326" s="24"/>
    </row>
    <row r="3327" spans="1:1" x14ac:dyDescent="0.25">
      <c r="A3327" s="24"/>
    </row>
    <row r="3328" spans="1:1" x14ac:dyDescent="0.25">
      <c r="A3328" s="24"/>
    </row>
    <row r="3329" spans="1:1" x14ac:dyDescent="0.25">
      <c r="A3329" s="24"/>
    </row>
    <row r="3330" spans="1:1" x14ac:dyDescent="0.25">
      <c r="A3330" s="24"/>
    </row>
    <row r="3331" spans="1:1" x14ac:dyDescent="0.25">
      <c r="A3331" s="24"/>
    </row>
    <row r="3332" spans="1:1" x14ac:dyDescent="0.25">
      <c r="A3332" s="24"/>
    </row>
    <row r="3333" spans="1:1" x14ac:dyDescent="0.25">
      <c r="A3333" s="24"/>
    </row>
    <row r="3334" spans="1:1" x14ac:dyDescent="0.25">
      <c r="A3334" s="24"/>
    </row>
    <row r="3335" spans="1:1" x14ac:dyDescent="0.25">
      <c r="A3335" s="24"/>
    </row>
    <row r="3336" spans="1:1" x14ac:dyDescent="0.25">
      <c r="A3336" s="24"/>
    </row>
    <row r="3337" spans="1:1" x14ac:dyDescent="0.25">
      <c r="A3337" s="24"/>
    </row>
    <row r="3338" spans="1:1" x14ac:dyDescent="0.25">
      <c r="A3338" s="24"/>
    </row>
    <row r="3339" spans="1:1" x14ac:dyDescent="0.25">
      <c r="A3339" s="24"/>
    </row>
    <row r="3340" spans="1:1" x14ac:dyDescent="0.25">
      <c r="A3340" s="24"/>
    </row>
    <row r="3341" spans="1:1" x14ac:dyDescent="0.25">
      <c r="A3341" s="24"/>
    </row>
    <row r="3342" spans="1:1" x14ac:dyDescent="0.25">
      <c r="A3342" s="24"/>
    </row>
    <row r="3343" spans="1:1" x14ac:dyDescent="0.25">
      <c r="A3343" s="24"/>
    </row>
    <row r="3344" spans="1:1" x14ac:dyDescent="0.25">
      <c r="A3344" s="24"/>
    </row>
    <row r="3345" spans="1:1" x14ac:dyDescent="0.25">
      <c r="A3345" s="24"/>
    </row>
    <row r="3346" spans="1:1" x14ac:dyDescent="0.25">
      <c r="A3346" s="24"/>
    </row>
    <row r="3347" spans="1:1" x14ac:dyDescent="0.25">
      <c r="A3347" s="24"/>
    </row>
    <row r="3348" spans="1:1" x14ac:dyDescent="0.25">
      <c r="A3348" s="24"/>
    </row>
    <row r="3349" spans="1:1" x14ac:dyDescent="0.25">
      <c r="A3349" s="24"/>
    </row>
    <row r="3350" spans="1:1" x14ac:dyDescent="0.25">
      <c r="A3350" s="24"/>
    </row>
    <row r="3351" spans="1:1" x14ac:dyDescent="0.25">
      <c r="A3351" s="24"/>
    </row>
    <row r="3352" spans="1:1" x14ac:dyDescent="0.25">
      <c r="A3352" s="24"/>
    </row>
    <row r="3353" spans="1:1" x14ac:dyDescent="0.25">
      <c r="A3353" s="24"/>
    </row>
    <row r="3354" spans="1:1" x14ac:dyDescent="0.25">
      <c r="A3354" s="24"/>
    </row>
    <row r="3355" spans="1:1" x14ac:dyDescent="0.25">
      <c r="A3355" s="24"/>
    </row>
    <row r="3356" spans="1:1" x14ac:dyDescent="0.25">
      <c r="A3356" s="24"/>
    </row>
    <row r="3357" spans="1:1" x14ac:dyDescent="0.25">
      <c r="A3357" s="24"/>
    </row>
    <row r="3358" spans="1:1" x14ac:dyDescent="0.25">
      <c r="A3358" s="24"/>
    </row>
    <row r="3359" spans="1:1" x14ac:dyDescent="0.25">
      <c r="A3359" s="24"/>
    </row>
    <row r="3360" spans="1:1" x14ac:dyDescent="0.25">
      <c r="A3360" s="24"/>
    </row>
    <row r="3361" spans="1:1" x14ac:dyDescent="0.25">
      <c r="A3361" s="24"/>
    </row>
    <row r="3362" spans="1:1" x14ac:dyDescent="0.25">
      <c r="A3362" s="24"/>
    </row>
    <row r="3363" spans="1:1" x14ac:dyDescent="0.25">
      <c r="A3363" s="24"/>
    </row>
    <row r="3364" spans="1:1" x14ac:dyDescent="0.25">
      <c r="A3364" s="24"/>
    </row>
    <row r="3365" spans="1:1" x14ac:dyDescent="0.25">
      <c r="A3365" s="24"/>
    </row>
    <row r="3366" spans="1:1" x14ac:dyDescent="0.25">
      <c r="A3366" s="24"/>
    </row>
    <row r="3367" spans="1:1" x14ac:dyDescent="0.25">
      <c r="A3367" s="24"/>
    </row>
    <row r="3368" spans="1:1" x14ac:dyDescent="0.25">
      <c r="A3368" s="24"/>
    </row>
    <row r="3369" spans="1:1" x14ac:dyDescent="0.25">
      <c r="A3369" s="24"/>
    </row>
    <row r="3370" spans="1:1" x14ac:dyDescent="0.25">
      <c r="A3370" s="24"/>
    </row>
    <row r="3371" spans="1:1" x14ac:dyDescent="0.25">
      <c r="A3371" s="24"/>
    </row>
    <row r="3372" spans="1:1" x14ac:dyDescent="0.25">
      <c r="A3372" s="24"/>
    </row>
    <row r="3373" spans="1:1" x14ac:dyDescent="0.25">
      <c r="A3373" s="24"/>
    </row>
    <row r="3374" spans="1:1" x14ac:dyDescent="0.25">
      <c r="A3374" s="24"/>
    </row>
    <row r="3375" spans="1:1" x14ac:dyDescent="0.25">
      <c r="A3375" s="24"/>
    </row>
    <row r="3376" spans="1:1" x14ac:dyDescent="0.25">
      <c r="A3376" s="24"/>
    </row>
    <row r="3377" spans="1:1" x14ac:dyDescent="0.25">
      <c r="A3377" s="24"/>
    </row>
    <row r="3378" spans="1:1" x14ac:dyDescent="0.25">
      <c r="A3378" s="24"/>
    </row>
    <row r="3379" spans="1:1" x14ac:dyDescent="0.25">
      <c r="A3379" s="24"/>
    </row>
    <row r="3380" spans="1:1" x14ac:dyDescent="0.25">
      <c r="A3380" s="24"/>
    </row>
    <row r="3381" spans="1:1" x14ac:dyDescent="0.25">
      <c r="A3381" s="24"/>
    </row>
    <row r="3382" spans="1:1" x14ac:dyDescent="0.25">
      <c r="A3382" s="24"/>
    </row>
    <row r="3383" spans="1:1" x14ac:dyDescent="0.25">
      <c r="A3383" s="24"/>
    </row>
    <row r="3384" spans="1:1" x14ac:dyDescent="0.25">
      <c r="A3384" s="24"/>
    </row>
    <row r="3385" spans="1:1" x14ac:dyDescent="0.25">
      <c r="A3385" s="24"/>
    </row>
    <row r="3386" spans="1:1" x14ac:dyDescent="0.25">
      <c r="A3386" s="24"/>
    </row>
    <row r="3387" spans="1:1" x14ac:dyDescent="0.25">
      <c r="A3387" s="24"/>
    </row>
    <row r="3388" spans="1:1" x14ac:dyDescent="0.25">
      <c r="A3388" s="24"/>
    </row>
    <row r="3389" spans="1:1" x14ac:dyDescent="0.25">
      <c r="A3389" s="24"/>
    </row>
    <row r="3390" spans="1:1" x14ac:dyDescent="0.25">
      <c r="A3390" s="24"/>
    </row>
    <row r="3391" spans="1:1" x14ac:dyDescent="0.25">
      <c r="A3391" s="24"/>
    </row>
    <row r="3392" spans="1:1" x14ac:dyDescent="0.25">
      <c r="A3392" s="24"/>
    </row>
    <row r="3393" spans="1:1" x14ac:dyDescent="0.25">
      <c r="A3393" s="24"/>
    </row>
    <row r="3394" spans="1:1" x14ac:dyDescent="0.25">
      <c r="A3394" s="24"/>
    </row>
    <row r="3395" spans="1:1" x14ac:dyDescent="0.25">
      <c r="A3395" s="24"/>
    </row>
    <row r="3396" spans="1:1" x14ac:dyDescent="0.25">
      <c r="A3396" s="24"/>
    </row>
    <row r="3397" spans="1:1" x14ac:dyDescent="0.25">
      <c r="A3397" s="24"/>
    </row>
    <row r="3398" spans="1:1" x14ac:dyDescent="0.25">
      <c r="A3398" s="24"/>
    </row>
    <row r="3399" spans="1:1" x14ac:dyDescent="0.25">
      <c r="A3399" s="24"/>
    </row>
    <row r="3400" spans="1:1" x14ac:dyDescent="0.25">
      <c r="A3400" s="24"/>
    </row>
    <row r="3401" spans="1:1" x14ac:dyDescent="0.25">
      <c r="A3401" s="24"/>
    </row>
    <row r="3402" spans="1:1" x14ac:dyDescent="0.25">
      <c r="A3402" s="24"/>
    </row>
    <row r="3403" spans="1:1" x14ac:dyDescent="0.25">
      <c r="A3403" s="24"/>
    </row>
    <row r="3404" spans="1:1" x14ac:dyDescent="0.25">
      <c r="A3404" s="24"/>
    </row>
    <row r="3405" spans="1:1" x14ac:dyDescent="0.25">
      <c r="A3405" s="24"/>
    </row>
    <row r="3406" spans="1:1" x14ac:dyDescent="0.25">
      <c r="A3406" s="24"/>
    </row>
    <row r="3407" spans="1:1" x14ac:dyDescent="0.25">
      <c r="A3407" s="24"/>
    </row>
    <row r="3408" spans="1:1" x14ac:dyDescent="0.25">
      <c r="A3408" s="24"/>
    </row>
    <row r="3409" spans="1:1" x14ac:dyDescent="0.25">
      <c r="A3409" s="24"/>
    </row>
    <row r="3410" spans="1:1" x14ac:dyDescent="0.25">
      <c r="A3410" s="24"/>
    </row>
    <row r="3411" spans="1:1" x14ac:dyDescent="0.25">
      <c r="A3411" s="24"/>
    </row>
    <row r="3412" spans="1:1" x14ac:dyDescent="0.25">
      <c r="A3412" s="24"/>
    </row>
    <row r="3413" spans="1:1" x14ac:dyDescent="0.25">
      <c r="A3413" s="24"/>
    </row>
    <row r="3414" spans="1:1" x14ac:dyDescent="0.25">
      <c r="A3414" s="24"/>
    </row>
    <row r="3415" spans="1:1" x14ac:dyDescent="0.25">
      <c r="A3415" s="24"/>
    </row>
    <row r="3416" spans="1:1" x14ac:dyDescent="0.25">
      <c r="A3416" s="24"/>
    </row>
    <row r="3417" spans="1:1" x14ac:dyDescent="0.25">
      <c r="A3417" s="24"/>
    </row>
    <row r="3418" spans="1:1" x14ac:dyDescent="0.25">
      <c r="A3418" s="24"/>
    </row>
    <row r="3419" spans="1:1" x14ac:dyDescent="0.25">
      <c r="A3419" s="24"/>
    </row>
    <row r="3420" spans="1:1" x14ac:dyDescent="0.25">
      <c r="A3420" s="24"/>
    </row>
    <row r="3421" spans="1:1" x14ac:dyDescent="0.25">
      <c r="A3421" s="24"/>
    </row>
    <row r="3422" spans="1:1" x14ac:dyDescent="0.25">
      <c r="A3422" s="24"/>
    </row>
    <row r="3423" spans="1:1" x14ac:dyDescent="0.25">
      <c r="A3423" s="24"/>
    </row>
    <row r="3424" spans="1:1" x14ac:dyDescent="0.25">
      <c r="A3424" s="24"/>
    </row>
    <row r="3425" spans="1:1" x14ac:dyDescent="0.25">
      <c r="A3425" s="24"/>
    </row>
    <row r="3426" spans="1:1" x14ac:dyDescent="0.25">
      <c r="A3426" s="24"/>
    </row>
    <row r="3427" spans="1:1" x14ac:dyDescent="0.25">
      <c r="A3427" s="24"/>
    </row>
    <row r="3428" spans="1:1" x14ac:dyDescent="0.25">
      <c r="A3428" s="24"/>
    </row>
    <row r="3429" spans="1:1" x14ac:dyDescent="0.25">
      <c r="A3429" s="24"/>
    </row>
    <row r="3430" spans="1:1" x14ac:dyDescent="0.25">
      <c r="A3430" s="24"/>
    </row>
    <row r="3431" spans="1:1" x14ac:dyDescent="0.25">
      <c r="A3431" s="24"/>
    </row>
    <row r="3432" spans="1:1" x14ac:dyDescent="0.25">
      <c r="A3432" s="24"/>
    </row>
    <row r="3433" spans="1:1" x14ac:dyDescent="0.25">
      <c r="A3433" s="24"/>
    </row>
    <row r="3434" spans="1:1" x14ac:dyDescent="0.25">
      <c r="A3434" s="24"/>
    </row>
    <row r="3435" spans="1:1" x14ac:dyDescent="0.25">
      <c r="A3435" s="24"/>
    </row>
    <row r="3436" spans="1:1" x14ac:dyDescent="0.25">
      <c r="A3436" s="24"/>
    </row>
    <row r="3437" spans="1:1" x14ac:dyDescent="0.25">
      <c r="A3437" s="24"/>
    </row>
    <row r="3438" spans="1:1" x14ac:dyDescent="0.25">
      <c r="A3438" s="24"/>
    </row>
    <row r="3439" spans="1:1" x14ac:dyDescent="0.25">
      <c r="A3439" s="24"/>
    </row>
    <row r="3440" spans="1:1" x14ac:dyDescent="0.25">
      <c r="A3440" s="24"/>
    </row>
    <row r="3441" spans="1:1" x14ac:dyDescent="0.25">
      <c r="A3441" s="24"/>
    </row>
    <row r="3442" spans="1:1" x14ac:dyDescent="0.25">
      <c r="A3442" s="24"/>
    </row>
    <row r="3443" spans="1:1" x14ac:dyDescent="0.25">
      <c r="A3443" s="24"/>
    </row>
    <row r="3444" spans="1:1" x14ac:dyDescent="0.25">
      <c r="A3444" s="24"/>
    </row>
    <row r="3445" spans="1:1" x14ac:dyDescent="0.25">
      <c r="A3445" s="24"/>
    </row>
    <row r="3446" spans="1:1" x14ac:dyDescent="0.25">
      <c r="A3446" s="24"/>
    </row>
    <row r="3447" spans="1:1" x14ac:dyDescent="0.25">
      <c r="A3447" s="24"/>
    </row>
    <row r="3448" spans="1:1" x14ac:dyDescent="0.25">
      <c r="A3448" s="24"/>
    </row>
    <row r="3449" spans="1:1" x14ac:dyDescent="0.25">
      <c r="A3449" s="24"/>
    </row>
    <row r="3450" spans="1:1" x14ac:dyDescent="0.25">
      <c r="A3450" s="24"/>
    </row>
    <row r="3451" spans="1:1" x14ac:dyDescent="0.25">
      <c r="A3451" s="24"/>
    </row>
    <row r="3452" spans="1:1" x14ac:dyDescent="0.25">
      <c r="A3452" s="24"/>
    </row>
    <row r="3453" spans="1:1" x14ac:dyDescent="0.25">
      <c r="A3453" s="24"/>
    </row>
    <row r="3454" spans="1:1" x14ac:dyDescent="0.25">
      <c r="A3454" s="24"/>
    </row>
    <row r="3455" spans="1:1" x14ac:dyDescent="0.25">
      <c r="A3455" s="24"/>
    </row>
    <row r="3456" spans="1:1" x14ac:dyDescent="0.25">
      <c r="A3456" s="24"/>
    </row>
    <row r="3457" spans="1:1" x14ac:dyDescent="0.25">
      <c r="A3457" s="24"/>
    </row>
    <row r="3458" spans="1:1" x14ac:dyDescent="0.25">
      <c r="A3458" s="24"/>
    </row>
    <row r="3459" spans="1:1" x14ac:dyDescent="0.25">
      <c r="A3459" s="24"/>
    </row>
    <row r="3460" spans="1:1" x14ac:dyDescent="0.25">
      <c r="A3460" s="24"/>
    </row>
    <row r="3461" spans="1:1" x14ac:dyDescent="0.25">
      <c r="A3461" s="24"/>
    </row>
    <row r="3462" spans="1:1" x14ac:dyDescent="0.25">
      <c r="A3462" s="24"/>
    </row>
    <row r="3463" spans="1:1" x14ac:dyDescent="0.25">
      <c r="A3463" s="24"/>
    </row>
    <row r="3464" spans="1:1" x14ac:dyDescent="0.25">
      <c r="A3464" s="24"/>
    </row>
    <row r="3465" spans="1:1" x14ac:dyDescent="0.25">
      <c r="A3465" s="24"/>
    </row>
    <row r="3466" spans="1:1" x14ac:dyDescent="0.25">
      <c r="A3466" s="24"/>
    </row>
    <row r="3467" spans="1:1" x14ac:dyDescent="0.25">
      <c r="A3467" s="24"/>
    </row>
    <row r="3468" spans="1:1" x14ac:dyDescent="0.25">
      <c r="A3468" s="24"/>
    </row>
    <row r="3469" spans="1:1" x14ac:dyDescent="0.25">
      <c r="A3469" s="24"/>
    </row>
    <row r="3470" spans="1:1" x14ac:dyDescent="0.25">
      <c r="A3470" s="24"/>
    </row>
    <row r="3471" spans="1:1" x14ac:dyDescent="0.25">
      <c r="A3471" s="24"/>
    </row>
    <row r="3472" spans="1:1" x14ac:dyDescent="0.25">
      <c r="A3472" s="24"/>
    </row>
    <row r="3473" spans="1:1" x14ac:dyDescent="0.25">
      <c r="A3473" s="24"/>
    </row>
    <row r="3474" spans="1:1" x14ac:dyDescent="0.25">
      <c r="A3474" s="24"/>
    </row>
    <row r="3475" spans="1:1" x14ac:dyDescent="0.25">
      <c r="A3475" s="24"/>
    </row>
    <row r="3476" spans="1:1" x14ac:dyDescent="0.25">
      <c r="A3476" s="24"/>
    </row>
    <row r="3477" spans="1:1" x14ac:dyDescent="0.25">
      <c r="A3477" s="24"/>
    </row>
    <row r="3478" spans="1:1" x14ac:dyDescent="0.25">
      <c r="A3478" s="24"/>
    </row>
    <row r="3479" spans="1:1" x14ac:dyDescent="0.25">
      <c r="A3479" s="24"/>
    </row>
    <row r="3480" spans="1:1" x14ac:dyDescent="0.25">
      <c r="A3480" s="24"/>
    </row>
    <row r="3481" spans="1:1" x14ac:dyDescent="0.25">
      <c r="A3481" s="24"/>
    </row>
    <row r="3482" spans="1:1" x14ac:dyDescent="0.25">
      <c r="A3482" s="24"/>
    </row>
    <row r="3483" spans="1:1" x14ac:dyDescent="0.25">
      <c r="A3483" s="24"/>
    </row>
    <row r="3484" spans="1:1" x14ac:dyDescent="0.25">
      <c r="A3484" s="24"/>
    </row>
    <row r="3485" spans="1:1" x14ac:dyDescent="0.25">
      <c r="A3485" s="24"/>
    </row>
    <row r="3486" spans="1:1" x14ac:dyDescent="0.25">
      <c r="A3486" s="24"/>
    </row>
    <row r="3487" spans="1:1" x14ac:dyDescent="0.25">
      <c r="A3487" s="24"/>
    </row>
    <row r="3488" spans="1:1" x14ac:dyDescent="0.25">
      <c r="A3488" s="24"/>
    </row>
    <row r="3489" spans="1:1" x14ac:dyDescent="0.25">
      <c r="A3489" s="24"/>
    </row>
    <row r="3490" spans="1:1" x14ac:dyDescent="0.25">
      <c r="A3490" s="24"/>
    </row>
    <row r="3491" spans="1:1" x14ac:dyDescent="0.25">
      <c r="A3491" s="24"/>
    </row>
    <row r="3492" spans="1:1" x14ac:dyDescent="0.25">
      <c r="A3492" s="24"/>
    </row>
    <row r="3493" spans="1:1" x14ac:dyDescent="0.25">
      <c r="A3493" s="24"/>
    </row>
    <row r="3494" spans="1:1" x14ac:dyDescent="0.25">
      <c r="A3494" s="24"/>
    </row>
    <row r="3495" spans="1:1" x14ac:dyDescent="0.25">
      <c r="A3495" s="24"/>
    </row>
    <row r="3496" spans="1:1" x14ac:dyDescent="0.25">
      <c r="A3496" s="24"/>
    </row>
    <row r="3497" spans="1:1" x14ac:dyDescent="0.25">
      <c r="A3497" s="24"/>
    </row>
    <row r="3498" spans="1:1" x14ac:dyDescent="0.25">
      <c r="A3498" s="24"/>
    </row>
    <row r="3499" spans="1:1" x14ac:dyDescent="0.25">
      <c r="A3499" s="24"/>
    </row>
    <row r="3500" spans="1:1" x14ac:dyDescent="0.25">
      <c r="A3500" s="24"/>
    </row>
    <row r="3501" spans="1:1" x14ac:dyDescent="0.25">
      <c r="A3501" s="24"/>
    </row>
    <row r="3502" spans="1:1" x14ac:dyDescent="0.25">
      <c r="A3502" s="24"/>
    </row>
    <row r="3503" spans="1:1" x14ac:dyDescent="0.25">
      <c r="A3503" s="24"/>
    </row>
    <row r="3504" spans="1:1" x14ac:dyDescent="0.25">
      <c r="A3504" s="24"/>
    </row>
    <row r="3505" spans="1:1" x14ac:dyDescent="0.25">
      <c r="A3505" s="24"/>
    </row>
    <row r="3506" spans="1:1" x14ac:dyDescent="0.25">
      <c r="A3506" s="24"/>
    </row>
    <row r="3507" spans="1:1" x14ac:dyDescent="0.25">
      <c r="A3507" s="24"/>
    </row>
    <row r="3508" spans="1:1" x14ac:dyDescent="0.25">
      <c r="A3508" s="24"/>
    </row>
    <row r="3509" spans="1:1" x14ac:dyDescent="0.25">
      <c r="A3509" s="24"/>
    </row>
    <row r="3510" spans="1:1" x14ac:dyDescent="0.25">
      <c r="A3510" s="24"/>
    </row>
    <row r="3511" spans="1:1" x14ac:dyDescent="0.25">
      <c r="A3511" s="24"/>
    </row>
    <row r="3512" spans="1:1" x14ac:dyDescent="0.25">
      <c r="A3512" s="24"/>
    </row>
    <row r="3513" spans="1:1" x14ac:dyDescent="0.25">
      <c r="A3513" s="24"/>
    </row>
    <row r="3514" spans="1:1" x14ac:dyDescent="0.25">
      <c r="A3514" s="24"/>
    </row>
    <row r="3515" spans="1:1" x14ac:dyDescent="0.25">
      <c r="A3515" s="24"/>
    </row>
    <row r="3516" spans="1:1" x14ac:dyDescent="0.25">
      <c r="A3516" s="24"/>
    </row>
    <row r="3517" spans="1:1" x14ac:dyDescent="0.25">
      <c r="A3517" s="24"/>
    </row>
    <row r="3518" spans="1:1" x14ac:dyDescent="0.25">
      <c r="A3518" s="24"/>
    </row>
    <row r="3519" spans="1:1" x14ac:dyDescent="0.25">
      <c r="A3519" s="24"/>
    </row>
    <row r="3520" spans="1:1" x14ac:dyDescent="0.25">
      <c r="A3520" s="24"/>
    </row>
    <row r="3521" spans="1:1" x14ac:dyDescent="0.25">
      <c r="A3521" s="24"/>
    </row>
    <row r="3522" spans="1:1" x14ac:dyDescent="0.25">
      <c r="A3522" s="24"/>
    </row>
    <row r="3523" spans="1:1" x14ac:dyDescent="0.25">
      <c r="A3523" s="24"/>
    </row>
    <row r="3524" spans="1:1" x14ac:dyDescent="0.25">
      <c r="A3524" s="24"/>
    </row>
    <row r="3525" spans="1:1" x14ac:dyDescent="0.25">
      <c r="A3525" s="24"/>
    </row>
    <row r="3526" spans="1:1" x14ac:dyDescent="0.25">
      <c r="A3526" s="24"/>
    </row>
    <row r="3527" spans="1:1" x14ac:dyDescent="0.25">
      <c r="A3527" s="24"/>
    </row>
    <row r="3528" spans="1:1" x14ac:dyDescent="0.25">
      <c r="A3528" s="24"/>
    </row>
    <row r="3529" spans="1:1" x14ac:dyDescent="0.25">
      <c r="A3529" s="24"/>
    </row>
    <row r="3530" spans="1:1" x14ac:dyDescent="0.25">
      <c r="A3530" s="24"/>
    </row>
    <row r="3531" spans="1:1" x14ac:dyDescent="0.25">
      <c r="A3531" s="24"/>
    </row>
    <row r="3532" spans="1:1" x14ac:dyDescent="0.25">
      <c r="A3532" s="24"/>
    </row>
    <row r="3533" spans="1:1" x14ac:dyDescent="0.25">
      <c r="A3533" s="24"/>
    </row>
    <row r="3534" spans="1:1" x14ac:dyDescent="0.25">
      <c r="A3534" s="24"/>
    </row>
    <row r="3535" spans="1:1" x14ac:dyDescent="0.25">
      <c r="A3535" s="24"/>
    </row>
    <row r="3536" spans="1:1" x14ac:dyDescent="0.25">
      <c r="A3536" s="24"/>
    </row>
    <row r="3537" spans="1:1" x14ac:dyDescent="0.25">
      <c r="A3537" s="24"/>
    </row>
    <row r="3538" spans="1:1" x14ac:dyDescent="0.25">
      <c r="A3538" s="24"/>
    </row>
    <row r="3539" spans="1:1" x14ac:dyDescent="0.25">
      <c r="A3539" s="24"/>
    </row>
    <row r="3540" spans="1:1" x14ac:dyDescent="0.25">
      <c r="A3540" s="24"/>
    </row>
    <row r="3541" spans="1:1" x14ac:dyDescent="0.25">
      <c r="A3541" s="24"/>
    </row>
    <row r="3542" spans="1:1" x14ac:dyDescent="0.25">
      <c r="A3542" s="24"/>
    </row>
    <row r="3543" spans="1:1" x14ac:dyDescent="0.25">
      <c r="A3543" s="24"/>
    </row>
    <row r="3544" spans="1:1" x14ac:dyDescent="0.25">
      <c r="A3544" s="24"/>
    </row>
    <row r="3545" spans="1:1" x14ac:dyDescent="0.25">
      <c r="A3545" s="24"/>
    </row>
    <row r="3546" spans="1:1" x14ac:dyDescent="0.25">
      <c r="A3546" s="24"/>
    </row>
    <row r="3547" spans="1:1" x14ac:dyDescent="0.25">
      <c r="A3547" s="24"/>
    </row>
    <row r="3548" spans="1:1" x14ac:dyDescent="0.25">
      <c r="A3548" s="24"/>
    </row>
    <row r="3549" spans="1:1" x14ac:dyDescent="0.25">
      <c r="A3549" s="24"/>
    </row>
    <row r="3550" spans="1:1" x14ac:dyDescent="0.25">
      <c r="A3550" s="24"/>
    </row>
    <row r="3551" spans="1:1" x14ac:dyDescent="0.25">
      <c r="A3551" s="24"/>
    </row>
    <row r="3552" spans="1:1" x14ac:dyDescent="0.25">
      <c r="A3552" s="24"/>
    </row>
    <row r="3553" spans="1:1" x14ac:dyDescent="0.25">
      <c r="A3553" s="24"/>
    </row>
    <row r="3554" spans="1:1" x14ac:dyDescent="0.25">
      <c r="A3554" s="24"/>
    </row>
    <row r="3555" spans="1:1" x14ac:dyDescent="0.25">
      <c r="A3555" s="24"/>
    </row>
    <row r="3556" spans="1:1" x14ac:dyDescent="0.25">
      <c r="A3556" s="24"/>
    </row>
    <row r="3557" spans="1:1" x14ac:dyDescent="0.25">
      <c r="A3557" s="24"/>
    </row>
    <row r="3558" spans="1:1" x14ac:dyDescent="0.25">
      <c r="A3558" s="24"/>
    </row>
    <row r="3559" spans="1:1" x14ac:dyDescent="0.25">
      <c r="A3559" s="24"/>
    </row>
    <row r="3560" spans="1:1" x14ac:dyDescent="0.25">
      <c r="A3560" s="24"/>
    </row>
    <row r="3561" spans="1:1" x14ac:dyDescent="0.25">
      <c r="A3561" s="24"/>
    </row>
    <row r="3562" spans="1:1" x14ac:dyDescent="0.25">
      <c r="A3562" s="24"/>
    </row>
    <row r="3563" spans="1:1" x14ac:dyDescent="0.25">
      <c r="A3563" s="24"/>
    </row>
    <row r="3564" spans="1:1" x14ac:dyDescent="0.25">
      <c r="A3564" s="24"/>
    </row>
    <row r="3565" spans="1:1" x14ac:dyDescent="0.25">
      <c r="A3565" s="24"/>
    </row>
    <row r="3566" spans="1:1" x14ac:dyDescent="0.25">
      <c r="A3566" s="24"/>
    </row>
    <row r="3567" spans="1:1" x14ac:dyDescent="0.25">
      <c r="A3567" s="24"/>
    </row>
    <row r="3568" spans="1:1" x14ac:dyDescent="0.25">
      <c r="A3568" s="24"/>
    </row>
    <row r="3569" spans="1:1" x14ac:dyDescent="0.25">
      <c r="A3569" s="24"/>
    </row>
    <row r="3570" spans="1:1" x14ac:dyDescent="0.25">
      <c r="A3570" s="24"/>
    </row>
    <row r="3571" spans="1:1" x14ac:dyDescent="0.25">
      <c r="A3571" s="24"/>
    </row>
    <row r="3572" spans="1:1" x14ac:dyDescent="0.25">
      <c r="A3572" s="24"/>
    </row>
    <row r="3573" spans="1:1" x14ac:dyDescent="0.25">
      <c r="A3573" s="24"/>
    </row>
    <row r="3574" spans="1:1" x14ac:dyDescent="0.25">
      <c r="A3574" s="24"/>
    </row>
    <row r="3575" spans="1:1" x14ac:dyDescent="0.25">
      <c r="A3575" s="24"/>
    </row>
    <row r="3576" spans="1:1" x14ac:dyDescent="0.25">
      <c r="A3576" s="24"/>
    </row>
    <row r="3577" spans="1:1" x14ac:dyDescent="0.25">
      <c r="A3577" s="24"/>
    </row>
    <row r="3578" spans="1:1" x14ac:dyDescent="0.25">
      <c r="A3578" s="24"/>
    </row>
    <row r="3579" spans="1:1" x14ac:dyDescent="0.25">
      <c r="A3579" s="24"/>
    </row>
    <row r="3580" spans="1:1" x14ac:dyDescent="0.25">
      <c r="A3580" s="24"/>
    </row>
    <row r="3581" spans="1:1" x14ac:dyDescent="0.25">
      <c r="A3581" s="24"/>
    </row>
    <row r="3582" spans="1:1" x14ac:dyDescent="0.25">
      <c r="A3582" s="24"/>
    </row>
  </sheetData>
  <mergeCells count="20">
    <mergeCell ref="A14:J14"/>
    <mergeCell ref="A10:B10"/>
    <mergeCell ref="A11:B11"/>
    <mergeCell ref="A12:J12"/>
    <mergeCell ref="A27:I27"/>
    <mergeCell ref="A25:J25"/>
    <mergeCell ref="A1:J3"/>
    <mergeCell ref="A6:B6"/>
    <mergeCell ref="A7:B7"/>
    <mergeCell ref="A8:B8"/>
    <mergeCell ref="A9:B9"/>
    <mergeCell ref="E37:F37"/>
    <mergeCell ref="G21:G22"/>
    <mergeCell ref="H21:H22"/>
    <mergeCell ref="I21:I22"/>
    <mergeCell ref="J21:J22"/>
    <mergeCell ref="A28:I28"/>
    <mergeCell ref="A29:I29"/>
    <mergeCell ref="A30:I30"/>
    <mergeCell ref="A32:I3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12</vt:i4>
      </vt:variant>
      <vt:variant>
        <vt:lpstr>Pomenované rozsahy</vt:lpstr>
      </vt:variant>
      <vt:variant>
        <vt:i4>8</vt:i4>
      </vt:variant>
    </vt:vector>
  </HeadingPairs>
  <TitlesOfParts>
    <vt:vector size="20" baseType="lpstr">
      <vt:lpstr>1. Ovocie a zelenina</vt:lpstr>
      <vt:lpstr>2. Chlieb a pečivo</vt:lpstr>
      <vt:lpstr>3. Mlieko a mliečne výrobky</vt:lpstr>
      <vt:lpstr>4. Bravčové mäso - čerstvé</vt:lpstr>
      <vt:lpstr>5. Hydina - čerstvá</vt:lpstr>
      <vt:lpstr>6. Hovädzie mäso -čerstvé</vt:lpstr>
      <vt:lpstr>7. Mäsové výrobky</vt:lpstr>
      <vt:lpstr>8. Mrazené mäso</vt:lpstr>
      <vt:lpstr>9. Mrazené ryby</vt:lpstr>
      <vt:lpstr>10. Mrazené výrobky</vt:lpstr>
      <vt:lpstr>11. Trvanlivé potraviny</vt:lpstr>
      <vt:lpstr>12. Vajcia</vt:lpstr>
      <vt:lpstr>'4. Bravčové mäso - čerstvé'!Položky</vt:lpstr>
      <vt:lpstr>'5. Hydina - čerstvá'!Položky</vt:lpstr>
      <vt:lpstr>'6. Hovädzie mäso -čerstvé'!Položky</vt:lpstr>
      <vt:lpstr>'7. Mäsové výrobky'!Položky</vt:lpstr>
      <vt:lpstr>'4. Bravčové mäso - čerstvé'!Požiadavky_na_jednotlivé_položky</vt:lpstr>
      <vt:lpstr>'5. Hydina - čerstvá'!Požiadavky_na_jednotlivé_položky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2020-06-29T07:51:06Z</cp:lastPrinted>
  <dcterms:created xsi:type="dcterms:W3CDTF">2016-08-01T23:26:40Z</dcterms:created>
  <dcterms:modified xsi:type="dcterms:W3CDTF">2020-07-14T09:04:48Z</dcterms:modified>
</cp:coreProperties>
</file>