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_veľke_projekty/2_AGRO_TAMI/00_PHZ/"/>
    </mc:Choice>
  </mc:AlternateContent>
  <xr:revisionPtr revIDLastSave="0" documentId="13_ncr:1_{66603678-51E4-9045-A507-4ECEEFB7F992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80" i="1"/>
  <c r="L81" i="1"/>
  <c r="L82" i="1"/>
  <c r="L83" i="1" l="1"/>
</calcChain>
</file>

<file path=xl/sharedStrings.xml><?xml version="1.0" encoding="utf-8"?>
<sst xmlns="http://schemas.openxmlformats.org/spreadsheetml/2006/main" count="233" uniqueCount="125">
  <si>
    <t>Logický celok: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</si>
  <si>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</si>
  <si>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</si>
  <si>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</si>
  <si>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</si>
  <si>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</si>
  <si>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</si>
  <si>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</si>
  <si>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</si>
  <si>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</si>
  <si>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</si>
  <si>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</si>
  <si>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</si>
  <si>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</si>
  <si>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</si>
  <si>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</si>
  <si>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</si>
  <si>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</si>
  <si>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</si>
  <si>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</si>
  <si>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</si>
  <si>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</si>
  <si>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</si>
  <si>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</si>
  <si>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</si>
  <si>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</si>
  <si>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</si>
  <si>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</si>
  <si>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</si>
  <si>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</si>
  <si>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</si>
  <si>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</si>
  <si>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</si>
  <si>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</si>
  <si>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</si>
  <si>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áno</t>
  </si>
  <si>
    <t>áno / nie</t>
  </si>
  <si>
    <t>Sídlo:</t>
  </si>
  <si>
    <t>Príloha 1 - pôdorys disponibilnej plochy pre umiestnenie technológie</t>
  </si>
  <si>
    <t>Časti zariadenia, ktoré prichádzajú do styku s produktom, musia byť vyhotovené z materiálov vhodných pre styk s potravinami v hygienickom prevedení</t>
  </si>
  <si>
    <t>gramov</t>
  </si>
  <si>
    <t>ks/hod.</t>
  </si>
  <si>
    <t>s</t>
  </si>
  <si>
    <t>receptúr</t>
  </si>
  <si>
    <t>Požiadavky na Centrálnu baliareň ako celok</t>
  </si>
  <si>
    <t>Výška jednotlivých pracovných strojov</t>
  </si>
  <si>
    <t>1.línia - Dopravný systém výrobkov, Manipulátor pre skupinové balenie výrobkov, Dopravná trať krabíc, Vážiace zariadenie krabíc, Paletizácia krabíc</t>
  </si>
  <si>
    <t>2.línia - Dopravný systém výrobkov, Manipulátor pre skupinové balenie výrobkov, Dopravná trať krabíc, Vážiace zariadenie krabíc, Paletizácia krabíc</t>
  </si>
  <si>
    <t>3.línia - Plnička výrobkov, Dopravný systém výrobkov, Manipulátor pre skupinové balenie výrobkov, Dopravná trať krabíc, Vážiace zariadenie krabíc, Paletizácia krabíc</t>
  </si>
  <si>
    <t>Dodávka prac. strojov a zariadení spĺňa hygienické štandardy v zmysle platnej legislatívy SR a musí odolávať čistiacim prostriedkom bežne používaným pri sanitácii potravinárskych priestorov</t>
  </si>
  <si>
    <t>Zapezpečenie vzdialených prístupov k jednotlivých prac. strojom a zariadeniam cez VPN client</t>
  </si>
  <si>
    <t>Možnosť vytvárania výrobných receptúr pre jednotlivé druhy výrobkov s celkovým počtom do:</t>
  </si>
  <si>
    <t>Automatické prestavovanie jednotlivých pracovných strojov a zariadení pre zvolenú receptúru v danej línií</t>
  </si>
  <si>
    <t>Synchronizácia jednotlivých prac. strojov a zariadení v závislosti od možností a kadencie Plničiek v jednotlivých líniach pre zvolené receptúry</t>
  </si>
  <si>
    <t>Plnička výrobkov</t>
  </si>
  <si>
    <t>min. IP67</t>
  </si>
  <si>
    <t>Nezávislé polohovanie, zoskupovanie a synchronizácia s integrovanou ochranou proti kolíziam unášačov</t>
  </si>
  <si>
    <t>Možnosť vyraďovania výrobkov so zlou váhou (na základe informácie z Plničky výrobkov)</t>
  </si>
  <si>
    <t>Možnosť neskoršieho rozšírenia dopravného systému o ďalšie segmenty a odbočky, či zmeny tvarov podľa potreby (modulárny systém)</t>
  </si>
  <si>
    <t xml:space="preserve">Robustné celoantikorové prevedenie s ohľadom na bezpečnosť a hygienu, v prevedení: </t>
  </si>
  <si>
    <t>Robustné celoantikorové prevedenie s ohľadom na bezpečnosť a hygienu (s výnimkou prevedenia pri použití robotických manipulátorov)</t>
  </si>
  <si>
    <t>Univerzálny Gripper na každom unášači pre uchopenie téglika Ø75mm alebo Ø95mm</t>
  </si>
  <si>
    <t>Možnosť pridávania alebo odoberania unášačov (počtu téglikov) bez potreby mechanických úprav</t>
  </si>
  <si>
    <t>Univerzálny Gripper manipulátora pre uchopenie požadovanej skupiny téglikov Ø75mm alebo Ø95mm (podľa zvolenej receptúry)</t>
  </si>
  <si>
    <t>Výstupný poháňaný dopravník naplnených krabíc</t>
  </si>
  <si>
    <t>Kadencia/takt prac. stroja, či zariadenia prispôsobená požiadavke celej danej technologickej línií</t>
  </si>
  <si>
    <t>Robustné celoantikorové prevedenie s ohľadom na bezpečnosť a hygienu</t>
  </si>
  <si>
    <t>max. ±25</t>
  </si>
  <si>
    <t xml:space="preserve">Dopravník a mechanizmy pre správne polohovanie prichádzajúcich prázdnych dierovaných krabíc (od existujúceho Kartónovacieho zariadenia) </t>
  </si>
  <si>
    <t>Univerzálny Gripper manipulátora pre uchopenie naplnených krabíc a kartónových preložiek (podľa zvolenej receptúry)</t>
  </si>
  <si>
    <t>Automatizované prestavovanie jednotlivých receptúr pre rôzne naplnené krabice a ukladacie vzory</t>
  </si>
  <si>
    <t>Dopravná trať europaliet - pozícia pre zakladanie prázdnej palety, pozícia pre ukladanie krabíc na paletu, pozícia pre odber naplnených paliet</t>
  </si>
  <si>
    <t>Kontrola prítomnosti a počtu téglikov a viečok po ich založení do sediel</t>
  </si>
  <si>
    <t>Bodové zváranie viečok a použitie univerzálnych zváracích hláv pre celoobvodové zváranie téglikov Ø75mm a Ø95mm (bez potreby ručného zásahu pri zmene receptúry)</t>
  </si>
  <si>
    <t>Univerzálny zásobník téglikov a viečok pre Ø75mm a Ø95mm, so sledovaním min. množstva s následnou svetelnou a zvukovou indikáciou (zásoba na min. 15min.)</t>
  </si>
  <si>
    <t>Flexibilné a veľmi presné polohovanie téglikov v závislosti od vybratej receptúry (rôzne počty/skupiny téglikov s požadovanými rozostupmi podľa potreby)</t>
  </si>
  <si>
    <t>Buffer (zásobník) potrebný pre vyprázdnenie požadovaného počtu všetkých uzavretých téglikov podľa Plničky výrobkov v danej línií, v prípade požiadavky na jej zastavenie</t>
  </si>
  <si>
    <t>Kontinuálna výroba a automatizácia bez potreby ručnej manipulácie s výrobkami, či krabicami medzi jednotlivými technologickými operáciami (okrem dopĺňania obalového materiálu)</t>
  </si>
  <si>
    <t>min. 30</t>
  </si>
  <si>
    <t>Maximálny čas prestavenia jednotlivých pracovných strojov a zariadení pre zvolenú receptúru v danej línií (s výnimkou výmeny obalového materiálu a produktov)</t>
  </si>
  <si>
    <t>max. 30</t>
  </si>
  <si>
    <t>Integrácia do existujúceho systému zberu a archivácie dát od jednotlivých prac. strojov a zariadení  (optiMES)</t>
  </si>
  <si>
    <t>Nadradený riadiaci systém celej linky s vlastným rozvádzačom a s riadiacimi systémami pre jednotlivé prac. stroje a zariadenia, vrátane HMI ovládacích panelov podľa potreby</t>
  </si>
  <si>
    <t>max. 1</t>
  </si>
  <si>
    <t>%</t>
  </si>
  <si>
    <t>Možnosť plnenia kelímkov s výškou rozsahu</t>
  </si>
  <si>
    <t>mm</t>
  </si>
  <si>
    <t>min. 50 - 120</t>
  </si>
  <si>
    <t>Max. odchýlka dávkovania</t>
  </si>
  <si>
    <t>Maximálna kadencia plnenia bez ochucujúcej zložky do objemu 100 mm</t>
  </si>
  <si>
    <t>min. 9 500</t>
  </si>
  <si>
    <t>Hygienické prevedenie - UV germicídne ožarovanie téglikov a viečok, jednotka pretlakovaného laminárneho prúdenia v plniacej časti (úprava vzduchu Hepa filtráciou), jednotka sterilného vzduchu, CIP (Clean-In-Place) umývanie a SIP (Sterilisation-in-Place) sterilizácia parou, odsávanie nečistôt z kelímkov</t>
  </si>
  <si>
    <t>Zásobník produktov pre predplnenie a hlavné plnenie, s kontinuálnym sledovaním množstva produktu a automatizovaným dopĺňaním</t>
  </si>
  <si>
    <t xml:space="preserve">Stanica váženia – váženie každého téglika s presnosťou na 1 g (podváhový produkt bude následne vyradený z výstupného dopravníka) </t>
  </si>
  <si>
    <t>ml</t>
  </si>
  <si>
    <t>V prípade predplnenia ochucujúcou zložkou  možnosť predplnenia s objemom v min. rozsahu</t>
  </si>
  <si>
    <t>10 - 50</t>
  </si>
  <si>
    <t>Prevedenie plniacích staníc - predplnenie ochucujúcou zložkou a hlavné plnenie (možnosť plnenia aj bez ochucujúcej zložky)</t>
  </si>
  <si>
    <t>Dopravný systém výrobkov dokáže v každej z troch línií odoberať a prepravovať produkty s maximálnou kadenciou</t>
  </si>
  <si>
    <t>min. 9500</t>
  </si>
  <si>
    <t>Dokáže odoberať produkty priamo z plničky výrobkov a ďalších dvoch existujúcich plničiek zakreslených v prílohe č. 1 a následný transport až k skupinovému baleniu</t>
  </si>
  <si>
    <t>Overall equipment effectivness a kamerová kontrola s využitím AI strojového videnia pre detekciu práve vyrábaného produktu</t>
  </si>
  <si>
    <t>Dopravný systém výrobkov - pre všetky 3 línie</t>
  </si>
  <si>
    <t>Manipulátor pre skupinové balenie výrobkov - pre všetky 3 línie</t>
  </si>
  <si>
    <t>Automatické odoberanie krabíc z existujúceho kartónovacieho stroja z prílohy č. 1</t>
  </si>
  <si>
    <t>Ukladanie produktov do skupinového balenia podľa prílohy č. 3</t>
  </si>
  <si>
    <t>Automatizovaná kontrola váhy naplnených krabíc s rôznými mliečnými výrobkami s presnosťou:</t>
  </si>
  <si>
    <t>Kategorizácia krabíc na podváhové/kalibrované a nadváhové (podľa zvolenej receptúry), vrátane vyraďovacieho dopravníka (možnosť využitia ako bypass dopravník pri nefunkčnej paletizácií)</t>
  </si>
  <si>
    <t>Vážiace zariadenie krabíc  - pre všetky 3 línie</t>
  </si>
  <si>
    <t>Paletizácia krabíc  - pre všetky 3 línie</t>
  </si>
  <si>
    <t>Automatizovaný systém pre ukladanie naplnených krabíc na paletu podľa ukladacieho vzoru podľa receptúry uloženej v riadiacom systéme</t>
  </si>
  <si>
    <t>Kadencia/takt prac. Stroja prispôsobená požiadavke celej danej technologickej línií</t>
  </si>
  <si>
    <t>Automatické zakladanie preložiek po vrstvách podľa receptúry uloženej v riadiacom systéme</t>
  </si>
  <si>
    <t>Zásobník kartónových preložiek so sledovaním min. množstva s následnou svetelnou a zvukovou indikáciou (min. 15 minút prevádzky)</t>
  </si>
  <si>
    <t>Príloha 3 - výkres výsekov kartónových krabíc pre skupinové balenie a kladacie plány</t>
  </si>
  <si>
    <t>Jednotlivé pracovné stroje a zariadenia umiestnené do priestoru podľa prílohy č.1 (celkový počet línií: 3)</t>
  </si>
  <si>
    <t>Názov výdavku</t>
  </si>
  <si>
    <t>Automatizovaný systém pre zoraďovanie a skupinové balenie prichádzajúcich naplnených rôznych mliečných výrobkov v téglikoch Ø75mm alebo Ø95mm s objemom do 500ml podľa prílohy č.3</t>
  </si>
  <si>
    <t>max. 3,5</t>
  </si>
  <si>
    <t>Modulárny transportný systém levitujúcich unášačov s téglikami Ø 75mm alebo Ø 95mm s objemom do 500 ml (bezkontaktné prevedenie využitím magnetickej indukcie)</t>
  </si>
  <si>
    <t>Príloha 2 - výkresy téglikov na plnenie</t>
  </si>
  <si>
    <t xml:space="preserve">Hlavné plnenie s možnosťou plnenia s objemom v min. rozsahu </t>
  </si>
  <si>
    <t>60 - 300</t>
  </si>
  <si>
    <t xml:space="preserve">Automatizovaný systém pre objemové plnenie rôznych mliečných výrobkov do téglikov s Ø 75mm alebo Ø 95mm podľa prílohy č.2 a s objemom v min. rozsahu od 60 do 350 ml </t>
  </si>
  <si>
    <t>Automatizovaná plniaca, baliaca a paletizačná linka pre jogurty a mliečne špeciality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</si>
</sst>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4" fontId="4" fillId="2" borderId="17" xfId="0" applyNumberFormat="1" applyFont="1" applyFill="1" applyBorder="1" applyProtection="1"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7" fillId="0" borderId="5" xfId="0" applyFont="1" applyBorder="1"/>
    <xf numFmtId="0" fontId="8" fillId="0" borderId="6" xfId="0" applyFont="1" applyBorder="1"/>
    <xf numFmtId="0" fontId="7" fillId="0" borderId="6" xfId="0" applyFont="1" applyBorder="1"/>
    <xf numFmtId="0" fontId="8" fillId="0" borderId="7" xfId="0" applyFont="1" applyBorder="1"/>
    <xf numFmtId="0" fontId="8" fillId="0" borderId="0" xfId="0" applyFont="1"/>
    <xf numFmtId="0" fontId="4" fillId="0" borderId="8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3" fillId="0" borderId="0" xfId="0" applyFont="1"/>
    <xf numFmtId="0" fontId="4" fillId="0" borderId="17" xfId="0" applyFont="1" applyBorder="1"/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164" fontId="4" fillId="0" borderId="1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zoomScale="62" zoomScaleNormal="100" workbookViewId="0">
      <selection activeCell="D4" sqref="D4:E4"/>
    </sheetView>
  </sheetViews>
  <sheetFormatPr baseColWidth="10" defaultColWidth="10.83203125" defaultRowHeight="14" x14ac:dyDescent="0.2"/>
  <cols>
    <col min="1" max="1" width="9" style="8" customWidth="1"/>
    <col min="2" max="2" width="26" style="8" customWidth="1"/>
    <col min="3" max="3" width="20" style="8" customWidth="1"/>
    <col min="4" max="4" width="13" style="8" bestFit="1" customWidth="1"/>
    <col min="5" max="5" width="146.1640625" style="8" customWidth="1"/>
    <col min="6" max="6" width="13.83203125" style="8" customWidth="1"/>
    <col min="7" max="7" width="11.83203125" style="8" customWidth="1"/>
    <col min="8" max="8" width="21.5" style="8" customWidth="1"/>
    <col min="9" max="9" width="10.1640625" style="8" customWidth="1"/>
    <col min="10" max="10" width="8.6640625" style="8" customWidth="1"/>
    <col min="11" max="11" width="12.83203125" style="8" customWidth="1"/>
    <col min="12" max="12" width="14.83203125" style="8" customWidth="1"/>
    <col min="13" max="16384" width="10.83203125" style="8"/>
  </cols>
  <sheetData>
    <row r="1" spans="1:12" x14ac:dyDescent="0.2">
      <c r="A1" s="8" t="s">
        <v>26</v>
      </c>
    </row>
    <row r="2" spans="1:12" ht="15" thickBot="1" x14ac:dyDescent="0.25"/>
    <row r="3" spans="1:12" ht="16" x14ac:dyDescent="0.2">
      <c r="A3" s="33" t="s">
        <v>32</v>
      </c>
      <c r="B3" s="34"/>
      <c r="C3" s="34"/>
      <c r="D3" s="34"/>
      <c r="E3" s="35"/>
    </row>
    <row r="4" spans="1:12" ht="16" x14ac:dyDescent="0.2">
      <c r="A4" s="36" t="s">
        <v>33</v>
      </c>
      <c r="B4" s="37"/>
      <c r="C4" s="37"/>
      <c r="D4" s="40"/>
      <c r="E4" s="41"/>
    </row>
    <row r="5" spans="1:12" ht="16" x14ac:dyDescent="0.2">
      <c r="A5" s="36" t="s">
        <v>37</v>
      </c>
      <c r="B5" s="37"/>
      <c r="C5" s="37"/>
      <c r="D5" s="40"/>
      <c r="E5" s="41"/>
    </row>
    <row r="6" spans="1:12" ht="16" x14ac:dyDescent="0.2">
      <c r="A6" s="36" t="s">
        <v>27</v>
      </c>
      <c r="B6" s="37"/>
      <c r="C6" s="37"/>
      <c r="D6" s="40"/>
      <c r="E6" s="41"/>
    </row>
    <row r="7" spans="1:12" ht="16" x14ac:dyDescent="0.2">
      <c r="A7" s="36" t="s">
        <v>28</v>
      </c>
      <c r="B7" s="37"/>
      <c r="C7" s="37"/>
      <c r="D7" s="40"/>
      <c r="E7" s="41"/>
    </row>
    <row r="8" spans="1:12" ht="17" thickBot="1" x14ac:dyDescent="0.25">
      <c r="A8" s="52" t="s">
        <v>29</v>
      </c>
      <c r="B8" s="53"/>
      <c r="C8" s="53"/>
      <c r="D8" s="42"/>
      <c r="E8" s="43"/>
    </row>
    <row r="9" spans="1:12" ht="15" thickBot="1" x14ac:dyDescent="0.25"/>
    <row r="10" spans="1:12" s="13" customFormat="1" ht="15" x14ac:dyDescent="0.2">
      <c r="A10" s="9" t="s">
        <v>0</v>
      </c>
      <c r="B10" s="10"/>
      <c r="C10" s="11" t="s">
        <v>124</v>
      </c>
      <c r="D10" s="11"/>
      <c r="E10" s="10"/>
      <c r="F10" s="10"/>
      <c r="G10" s="10"/>
      <c r="H10" s="10"/>
      <c r="I10" s="10"/>
      <c r="J10" s="10"/>
      <c r="K10" s="10"/>
      <c r="L10" s="12"/>
    </row>
    <row r="11" spans="1:12" x14ac:dyDescent="0.2">
      <c r="A11" s="14"/>
      <c r="L11" s="15"/>
    </row>
    <row r="12" spans="1:12" ht="144" customHeight="1" x14ac:dyDescent="0.2">
      <c r="A12" s="16" t="s">
        <v>1</v>
      </c>
      <c r="B12" s="17" t="s">
        <v>116</v>
      </c>
      <c r="C12" s="16" t="s">
        <v>3</v>
      </c>
      <c r="D12" s="16" t="s">
        <v>2</v>
      </c>
      <c r="E12" s="16" t="s">
        <v>10</v>
      </c>
      <c r="F12" s="16" t="s">
        <v>12</v>
      </c>
      <c r="G12" s="16" t="s">
        <v>11</v>
      </c>
      <c r="H12" s="16" t="s">
        <v>18</v>
      </c>
      <c r="I12" s="16" t="s">
        <v>4</v>
      </c>
      <c r="J12" s="16" t="s">
        <v>5</v>
      </c>
      <c r="K12" s="16" t="s">
        <v>6</v>
      </c>
      <c r="L12" s="18" t="s">
        <v>7</v>
      </c>
    </row>
    <row r="13" spans="1:12" ht="16" x14ac:dyDescent="0.2">
      <c r="A13" s="51" t="s">
        <v>31</v>
      </c>
      <c r="B13" s="59" t="s">
        <v>124</v>
      </c>
      <c r="C13" s="54"/>
      <c r="D13" s="54"/>
      <c r="E13" s="19" t="s">
        <v>44</v>
      </c>
      <c r="F13" s="20"/>
      <c r="G13" s="21"/>
      <c r="H13" s="21"/>
      <c r="I13" s="60" t="s">
        <v>9</v>
      </c>
      <c r="J13" s="60">
        <v>1</v>
      </c>
      <c r="K13" s="44"/>
      <c r="L13" s="58">
        <f>K13*J13</f>
        <v>0</v>
      </c>
    </row>
    <row r="14" spans="1:12" ht="15" x14ac:dyDescent="0.2">
      <c r="A14" s="51"/>
      <c r="B14" s="59"/>
      <c r="C14" s="55"/>
      <c r="D14" s="55"/>
      <c r="E14" s="23" t="s">
        <v>115</v>
      </c>
      <c r="F14" s="62" t="s">
        <v>35</v>
      </c>
      <c r="G14" s="60" t="s">
        <v>36</v>
      </c>
      <c r="H14" s="66"/>
      <c r="I14" s="61"/>
      <c r="J14" s="61"/>
      <c r="K14" s="44"/>
      <c r="L14" s="58"/>
    </row>
    <row r="15" spans="1:12" ht="15" x14ac:dyDescent="0.2">
      <c r="A15" s="51"/>
      <c r="B15" s="59"/>
      <c r="C15" s="55"/>
      <c r="D15" s="55"/>
      <c r="E15" s="24" t="s">
        <v>46</v>
      </c>
      <c r="F15" s="63"/>
      <c r="G15" s="61"/>
      <c r="H15" s="67"/>
      <c r="I15" s="61"/>
      <c r="J15" s="61"/>
      <c r="K15" s="44"/>
      <c r="L15" s="58"/>
    </row>
    <row r="16" spans="1:12" ht="15" x14ac:dyDescent="0.2">
      <c r="A16" s="51"/>
      <c r="B16" s="59"/>
      <c r="C16" s="55"/>
      <c r="D16" s="55"/>
      <c r="E16" s="24" t="s">
        <v>47</v>
      </c>
      <c r="F16" s="63"/>
      <c r="G16" s="61"/>
      <c r="H16" s="67"/>
      <c r="I16" s="61"/>
      <c r="J16" s="61"/>
      <c r="K16" s="44"/>
      <c r="L16" s="58"/>
    </row>
    <row r="17" spans="1:12" ht="15" x14ac:dyDescent="0.2">
      <c r="A17" s="51"/>
      <c r="B17" s="59"/>
      <c r="C17" s="55"/>
      <c r="D17" s="55"/>
      <c r="E17" s="24" t="s">
        <v>48</v>
      </c>
      <c r="F17" s="64"/>
      <c r="G17" s="65"/>
      <c r="H17" s="68"/>
      <c r="I17" s="61"/>
      <c r="J17" s="61"/>
      <c r="K17" s="44"/>
      <c r="L17" s="58"/>
    </row>
    <row r="18" spans="1:12" ht="15" x14ac:dyDescent="0.2">
      <c r="A18" s="51"/>
      <c r="B18" s="59"/>
      <c r="C18" s="55"/>
      <c r="D18" s="55"/>
      <c r="E18" s="24" t="s">
        <v>45</v>
      </c>
      <c r="F18" s="20" t="s">
        <v>118</v>
      </c>
      <c r="G18" s="21" t="s">
        <v>34</v>
      </c>
      <c r="H18" s="6"/>
      <c r="I18" s="61"/>
      <c r="J18" s="61"/>
      <c r="K18" s="44"/>
      <c r="L18" s="58"/>
    </row>
    <row r="19" spans="1:12" ht="15" x14ac:dyDescent="0.2">
      <c r="A19" s="51"/>
      <c r="B19" s="59"/>
      <c r="C19" s="55"/>
      <c r="D19" s="55"/>
      <c r="E19" s="24" t="s">
        <v>77</v>
      </c>
      <c r="F19" s="20" t="s">
        <v>35</v>
      </c>
      <c r="G19" s="21" t="s">
        <v>36</v>
      </c>
      <c r="H19" s="2"/>
      <c r="I19" s="61"/>
      <c r="J19" s="61"/>
      <c r="K19" s="44"/>
      <c r="L19" s="58"/>
    </row>
    <row r="20" spans="1:12" ht="15" x14ac:dyDescent="0.2">
      <c r="A20" s="51"/>
      <c r="B20" s="59"/>
      <c r="C20" s="55"/>
      <c r="D20" s="55"/>
      <c r="E20" s="24" t="s">
        <v>51</v>
      </c>
      <c r="F20" s="25" t="s">
        <v>78</v>
      </c>
      <c r="G20" s="21" t="s">
        <v>43</v>
      </c>
      <c r="H20" s="2"/>
      <c r="I20" s="61"/>
      <c r="J20" s="61"/>
      <c r="K20" s="44"/>
      <c r="L20" s="58"/>
    </row>
    <row r="21" spans="1:12" ht="15" x14ac:dyDescent="0.2">
      <c r="A21" s="51"/>
      <c r="B21" s="59"/>
      <c r="C21" s="55"/>
      <c r="D21" s="55"/>
      <c r="E21" s="24" t="s">
        <v>52</v>
      </c>
      <c r="F21" s="25" t="s">
        <v>35</v>
      </c>
      <c r="G21" s="21" t="s">
        <v>36</v>
      </c>
      <c r="H21" s="2"/>
      <c r="I21" s="61"/>
      <c r="J21" s="61"/>
      <c r="K21" s="44"/>
      <c r="L21" s="58"/>
    </row>
    <row r="22" spans="1:12" ht="15" x14ac:dyDescent="0.2">
      <c r="A22" s="51"/>
      <c r="B22" s="59"/>
      <c r="C22" s="55"/>
      <c r="D22" s="55"/>
      <c r="E22" s="24" t="s">
        <v>79</v>
      </c>
      <c r="F22" s="25" t="s">
        <v>80</v>
      </c>
      <c r="G22" s="21" t="s">
        <v>42</v>
      </c>
      <c r="H22" s="6"/>
      <c r="I22" s="61"/>
      <c r="J22" s="61"/>
      <c r="K22" s="44"/>
      <c r="L22" s="58"/>
    </row>
    <row r="23" spans="1:12" ht="15" x14ac:dyDescent="0.2">
      <c r="A23" s="51"/>
      <c r="B23" s="59"/>
      <c r="C23" s="55"/>
      <c r="D23" s="55"/>
      <c r="E23" s="24" t="s">
        <v>53</v>
      </c>
      <c r="F23" s="20" t="s">
        <v>35</v>
      </c>
      <c r="G23" s="21" t="s">
        <v>36</v>
      </c>
      <c r="H23" s="2"/>
      <c r="I23" s="61"/>
      <c r="J23" s="61"/>
      <c r="K23" s="44"/>
      <c r="L23" s="58"/>
    </row>
    <row r="24" spans="1:12" ht="15" x14ac:dyDescent="0.2">
      <c r="A24" s="51"/>
      <c r="B24" s="59"/>
      <c r="C24" s="55"/>
      <c r="D24" s="55"/>
      <c r="E24" s="24" t="s">
        <v>50</v>
      </c>
      <c r="F24" s="20" t="s">
        <v>35</v>
      </c>
      <c r="G24" s="21" t="s">
        <v>36</v>
      </c>
      <c r="H24" s="2"/>
      <c r="I24" s="61"/>
      <c r="J24" s="61"/>
      <c r="K24" s="44"/>
      <c r="L24" s="58"/>
    </row>
    <row r="25" spans="1:12" ht="15" x14ac:dyDescent="0.2">
      <c r="A25" s="51"/>
      <c r="B25" s="59"/>
      <c r="C25" s="55"/>
      <c r="D25" s="55"/>
      <c r="E25" s="23" t="s">
        <v>81</v>
      </c>
      <c r="F25" s="20" t="s">
        <v>35</v>
      </c>
      <c r="G25" s="21" t="s">
        <v>36</v>
      </c>
      <c r="H25" s="2"/>
      <c r="I25" s="61"/>
      <c r="J25" s="61"/>
      <c r="K25" s="44"/>
      <c r="L25" s="58"/>
    </row>
    <row r="26" spans="1:12" ht="15" x14ac:dyDescent="0.2">
      <c r="A26" s="51"/>
      <c r="B26" s="59"/>
      <c r="C26" s="55"/>
      <c r="D26" s="55"/>
      <c r="E26" s="24" t="s">
        <v>82</v>
      </c>
      <c r="F26" s="20" t="s">
        <v>35</v>
      </c>
      <c r="G26" s="21" t="s">
        <v>36</v>
      </c>
      <c r="H26" s="2"/>
      <c r="I26" s="61"/>
      <c r="J26" s="61"/>
      <c r="K26" s="44"/>
      <c r="L26" s="58"/>
    </row>
    <row r="27" spans="1:12" ht="15" x14ac:dyDescent="0.2">
      <c r="A27" s="51"/>
      <c r="B27" s="59"/>
      <c r="C27" s="55"/>
      <c r="D27" s="55"/>
      <c r="E27" s="24" t="s">
        <v>39</v>
      </c>
      <c r="F27" s="20" t="s">
        <v>35</v>
      </c>
      <c r="G27" s="21" t="s">
        <v>36</v>
      </c>
      <c r="H27" s="2"/>
      <c r="I27" s="61"/>
      <c r="J27" s="61"/>
      <c r="K27" s="44"/>
      <c r="L27" s="58"/>
    </row>
    <row r="28" spans="1:12" ht="15" x14ac:dyDescent="0.2">
      <c r="A28" s="51"/>
      <c r="B28" s="59"/>
      <c r="C28" s="55"/>
      <c r="D28" s="55"/>
      <c r="E28" s="24" t="s">
        <v>49</v>
      </c>
      <c r="F28" s="20" t="s">
        <v>35</v>
      </c>
      <c r="G28" s="21" t="s">
        <v>36</v>
      </c>
      <c r="H28" s="2"/>
      <c r="I28" s="61"/>
      <c r="J28" s="61"/>
      <c r="K28" s="44"/>
      <c r="L28" s="58"/>
    </row>
    <row r="29" spans="1:12" ht="16" x14ac:dyDescent="0.2">
      <c r="A29" s="51"/>
      <c r="B29" s="59"/>
      <c r="C29" s="56"/>
      <c r="D29" s="56"/>
      <c r="E29" s="19" t="s">
        <v>54</v>
      </c>
      <c r="F29" s="20"/>
      <c r="G29" s="21"/>
      <c r="H29" s="21"/>
      <c r="I29" s="61"/>
      <c r="J29" s="69"/>
      <c r="K29" s="44"/>
      <c r="L29" s="58"/>
    </row>
    <row r="30" spans="1:12" ht="15" x14ac:dyDescent="0.2">
      <c r="A30" s="51"/>
      <c r="B30" s="59"/>
      <c r="C30" s="56"/>
      <c r="D30" s="56"/>
      <c r="E30" s="23" t="s">
        <v>123</v>
      </c>
      <c r="F30" s="20" t="s">
        <v>35</v>
      </c>
      <c r="G30" s="21" t="s">
        <v>36</v>
      </c>
      <c r="H30" s="4"/>
      <c r="I30" s="61"/>
      <c r="J30" s="69"/>
      <c r="K30" s="44"/>
      <c r="L30" s="58"/>
    </row>
    <row r="31" spans="1:12" ht="15" x14ac:dyDescent="0.2">
      <c r="A31" s="51"/>
      <c r="B31" s="59"/>
      <c r="C31" s="56"/>
      <c r="D31" s="56"/>
      <c r="E31" s="23" t="s">
        <v>85</v>
      </c>
      <c r="F31" s="20" t="s">
        <v>87</v>
      </c>
      <c r="G31" s="21" t="s">
        <v>86</v>
      </c>
      <c r="H31" s="5"/>
      <c r="I31" s="61"/>
      <c r="J31" s="69"/>
      <c r="K31" s="44"/>
      <c r="L31" s="58"/>
    </row>
    <row r="32" spans="1:12" ht="15" x14ac:dyDescent="0.2">
      <c r="A32" s="51"/>
      <c r="B32" s="59"/>
      <c r="C32" s="56"/>
      <c r="D32" s="56"/>
      <c r="E32" s="23" t="s">
        <v>88</v>
      </c>
      <c r="F32" s="20" t="s">
        <v>83</v>
      </c>
      <c r="G32" s="21" t="s">
        <v>84</v>
      </c>
      <c r="H32" s="6"/>
      <c r="I32" s="61"/>
      <c r="J32" s="69"/>
      <c r="K32" s="44"/>
      <c r="L32" s="58"/>
    </row>
    <row r="33" spans="1:12" ht="15" x14ac:dyDescent="0.2">
      <c r="A33" s="51"/>
      <c r="B33" s="59"/>
      <c r="C33" s="56"/>
      <c r="D33" s="56"/>
      <c r="E33" s="23" t="s">
        <v>97</v>
      </c>
      <c r="F33" s="20" t="s">
        <v>35</v>
      </c>
      <c r="G33" s="21" t="s">
        <v>36</v>
      </c>
      <c r="H33" s="4"/>
      <c r="I33" s="61"/>
      <c r="J33" s="69"/>
      <c r="K33" s="44"/>
      <c r="L33" s="58"/>
    </row>
    <row r="34" spans="1:12" ht="15" x14ac:dyDescent="0.2">
      <c r="A34" s="51"/>
      <c r="B34" s="59"/>
      <c r="C34" s="56"/>
      <c r="D34" s="56"/>
      <c r="E34" s="23" t="s">
        <v>95</v>
      </c>
      <c r="F34" s="26" t="s">
        <v>96</v>
      </c>
      <c r="G34" s="21" t="s">
        <v>94</v>
      </c>
      <c r="H34" s="5"/>
      <c r="I34" s="61"/>
      <c r="J34" s="69"/>
      <c r="K34" s="44"/>
      <c r="L34" s="58"/>
    </row>
    <row r="35" spans="1:12" ht="15" x14ac:dyDescent="0.2">
      <c r="A35" s="51"/>
      <c r="B35" s="59"/>
      <c r="C35" s="56"/>
      <c r="D35" s="56"/>
      <c r="E35" s="23" t="s">
        <v>121</v>
      </c>
      <c r="F35" s="26" t="s">
        <v>122</v>
      </c>
      <c r="G35" s="21" t="s">
        <v>94</v>
      </c>
      <c r="H35" s="5"/>
      <c r="I35" s="61"/>
      <c r="J35" s="69"/>
      <c r="K35" s="44"/>
      <c r="L35" s="58"/>
    </row>
    <row r="36" spans="1:12" ht="15" x14ac:dyDescent="0.2">
      <c r="A36" s="51"/>
      <c r="B36" s="59"/>
      <c r="C36" s="56"/>
      <c r="D36" s="56"/>
      <c r="E36" s="24" t="s">
        <v>89</v>
      </c>
      <c r="F36" s="25" t="s">
        <v>90</v>
      </c>
      <c r="G36" s="21" t="s">
        <v>41</v>
      </c>
      <c r="H36" s="2"/>
      <c r="I36" s="61"/>
      <c r="J36" s="69"/>
      <c r="K36" s="44"/>
      <c r="L36" s="58"/>
    </row>
    <row r="37" spans="1:12" ht="30" x14ac:dyDescent="0.2">
      <c r="A37" s="51"/>
      <c r="B37" s="59"/>
      <c r="C37" s="56"/>
      <c r="D37" s="56"/>
      <c r="E37" s="24" t="s">
        <v>91</v>
      </c>
      <c r="F37" s="20" t="s">
        <v>35</v>
      </c>
      <c r="G37" s="21" t="s">
        <v>36</v>
      </c>
      <c r="H37" s="4"/>
      <c r="I37" s="61"/>
      <c r="J37" s="69"/>
      <c r="K37" s="44"/>
      <c r="L37" s="58"/>
    </row>
    <row r="38" spans="1:12" ht="15" x14ac:dyDescent="0.2">
      <c r="A38" s="51"/>
      <c r="B38" s="59"/>
      <c r="C38" s="56"/>
      <c r="D38" s="56"/>
      <c r="E38" s="24" t="s">
        <v>74</v>
      </c>
      <c r="F38" s="20" t="s">
        <v>35</v>
      </c>
      <c r="G38" s="21" t="s">
        <v>36</v>
      </c>
      <c r="H38" s="4"/>
      <c r="I38" s="61"/>
      <c r="J38" s="69"/>
      <c r="K38" s="44"/>
      <c r="L38" s="58"/>
    </row>
    <row r="39" spans="1:12" ht="15" x14ac:dyDescent="0.2">
      <c r="A39" s="51"/>
      <c r="B39" s="59"/>
      <c r="C39" s="56"/>
      <c r="D39" s="56"/>
      <c r="E39" s="24" t="s">
        <v>72</v>
      </c>
      <c r="F39" s="20" t="s">
        <v>35</v>
      </c>
      <c r="G39" s="21" t="s">
        <v>36</v>
      </c>
      <c r="H39" s="4"/>
      <c r="I39" s="61"/>
      <c r="J39" s="69"/>
      <c r="K39" s="44"/>
      <c r="L39" s="58"/>
    </row>
    <row r="40" spans="1:12" ht="15" x14ac:dyDescent="0.2">
      <c r="A40" s="51"/>
      <c r="B40" s="59"/>
      <c r="C40" s="56"/>
      <c r="D40" s="56"/>
      <c r="E40" s="24" t="s">
        <v>92</v>
      </c>
      <c r="F40" s="20" t="s">
        <v>35</v>
      </c>
      <c r="G40" s="21" t="s">
        <v>36</v>
      </c>
      <c r="H40" s="4"/>
      <c r="I40" s="61"/>
      <c r="J40" s="69"/>
      <c r="K40" s="44"/>
      <c r="L40" s="58"/>
    </row>
    <row r="41" spans="1:12" ht="15" x14ac:dyDescent="0.2">
      <c r="A41" s="51"/>
      <c r="B41" s="59"/>
      <c r="C41" s="56"/>
      <c r="D41" s="56"/>
      <c r="E41" s="24" t="s">
        <v>73</v>
      </c>
      <c r="F41" s="20" t="s">
        <v>35</v>
      </c>
      <c r="G41" s="21" t="s">
        <v>36</v>
      </c>
      <c r="H41" s="4"/>
      <c r="I41" s="61"/>
      <c r="J41" s="69"/>
      <c r="K41" s="44"/>
      <c r="L41" s="58"/>
    </row>
    <row r="42" spans="1:12" ht="15" x14ac:dyDescent="0.2">
      <c r="A42" s="51"/>
      <c r="B42" s="59"/>
      <c r="C42" s="56"/>
      <c r="D42" s="56"/>
      <c r="E42" s="24" t="s">
        <v>93</v>
      </c>
      <c r="F42" s="20" t="s">
        <v>35</v>
      </c>
      <c r="G42" s="21" t="s">
        <v>36</v>
      </c>
      <c r="H42" s="4"/>
      <c r="I42" s="61"/>
      <c r="J42" s="69"/>
      <c r="K42" s="44"/>
      <c r="L42" s="58"/>
    </row>
    <row r="43" spans="1:12" ht="15" x14ac:dyDescent="0.2">
      <c r="A43" s="51"/>
      <c r="B43" s="59"/>
      <c r="C43" s="56"/>
      <c r="D43" s="56"/>
      <c r="E43" s="24" t="s">
        <v>66</v>
      </c>
      <c r="F43" s="20" t="s">
        <v>35</v>
      </c>
      <c r="G43" s="21" t="s">
        <v>36</v>
      </c>
      <c r="H43" s="4"/>
      <c r="I43" s="61"/>
      <c r="J43" s="69"/>
      <c r="K43" s="44"/>
      <c r="L43" s="58"/>
    </row>
    <row r="44" spans="1:12" ht="16" x14ac:dyDescent="0.2">
      <c r="A44" s="51"/>
      <c r="B44" s="59"/>
      <c r="C44" s="56"/>
      <c r="D44" s="56"/>
      <c r="E44" s="19" t="s">
        <v>102</v>
      </c>
      <c r="F44" s="20"/>
      <c r="G44" s="21"/>
      <c r="H44" s="21"/>
      <c r="I44" s="61"/>
      <c r="J44" s="69"/>
      <c r="K44" s="44"/>
      <c r="L44" s="58"/>
    </row>
    <row r="45" spans="1:12" ht="15" x14ac:dyDescent="0.2">
      <c r="A45" s="51"/>
      <c r="B45" s="59"/>
      <c r="C45" s="56"/>
      <c r="D45" s="56"/>
      <c r="E45" s="24" t="s">
        <v>100</v>
      </c>
      <c r="F45" s="20" t="s">
        <v>35</v>
      </c>
      <c r="G45" s="21" t="s">
        <v>36</v>
      </c>
      <c r="H45" s="2"/>
      <c r="I45" s="61"/>
      <c r="J45" s="69"/>
      <c r="K45" s="44"/>
      <c r="L45" s="58"/>
    </row>
    <row r="46" spans="1:12" ht="15" x14ac:dyDescent="0.2">
      <c r="A46" s="51"/>
      <c r="B46" s="59"/>
      <c r="C46" s="56"/>
      <c r="D46" s="56"/>
      <c r="E46" s="24" t="s">
        <v>98</v>
      </c>
      <c r="F46" s="20" t="s">
        <v>99</v>
      </c>
      <c r="G46" s="21" t="s">
        <v>41</v>
      </c>
      <c r="H46" s="2"/>
      <c r="I46" s="61"/>
      <c r="J46" s="69"/>
      <c r="K46" s="44"/>
      <c r="L46" s="58"/>
    </row>
    <row r="47" spans="1:12" ht="15" x14ac:dyDescent="0.2">
      <c r="A47" s="51"/>
      <c r="B47" s="59"/>
      <c r="C47" s="56"/>
      <c r="D47" s="56"/>
      <c r="E47" s="24" t="s">
        <v>65</v>
      </c>
      <c r="F47" s="20" t="s">
        <v>35</v>
      </c>
      <c r="G47" s="21" t="s">
        <v>36</v>
      </c>
      <c r="H47" s="2"/>
      <c r="I47" s="61"/>
      <c r="J47" s="69"/>
      <c r="K47" s="44"/>
      <c r="L47" s="58"/>
    </row>
    <row r="48" spans="1:12" ht="15" x14ac:dyDescent="0.2">
      <c r="A48" s="51"/>
      <c r="B48" s="59"/>
      <c r="C48" s="56"/>
      <c r="D48" s="56"/>
      <c r="E48" s="24" t="s">
        <v>119</v>
      </c>
      <c r="F48" s="20" t="s">
        <v>35</v>
      </c>
      <c r="G48" s="21" t="s">
        <v>36</v>
      </c>
      <c r="H48" s="2"/>
      <c r="I48" s="61"/>
      <c r="J48" s="69"/>
      <c r="K48" s="44"/>
      <c r="L48" s="58"/>
    </row>
    <row r="49" spans="1:12" ht="15" x14ac:dyDescent="0.2">
      <c r="A49" s="51"/>
      <c r="B49" s="59"/>
      <c r="C49" s="56"/>
      <c r="D49" s="56"/>
      <c r="E49" s="24" t="s">
        <v>61</v>
      </c>
      <c r="F49" s="20" t="s">
        <v>35</v>
      </c>
      <c r="G49" s="21" t="s">
        <v>36</v>
      </c>
      <c r="H49" s="2"/>
      <c r="I49" s="61"/>
      <c r="J49" s="69"/>
      <c r="K49" s="44"/>
      <c r="L49" s="58"/>
    </row>
    <row r="50" spans="1:12" ht="15" x14ac:dyDescent="0.2">
      <c r="A50" s="51"/>
      <c r="B50" s="59"/>
      <c r="C50" s="56"/>
      <c r="D50" s="56"/>
      <c r="E50" s="24" t="s">
        <v>75</v>
      </c>
      <c r="F50" s="20" t="s">
        <v>35</v>
      </c>
      <c r="G50" s="21" t="s">
        <v>36</v>
      </c>
      <c r="H50" s="2"/>
      <c r="I50" s="61"/>
      <c r="J50" s="69"/>
      <c r="K50" s="44"/>
      <c r="L50" s="58"/>
    </row>
    <row r="51" spans="1:12" ht="15" x14ac:dyDescent="0.2">
      <c r="A51" s="51"/>
      <c r="B51" s="59"/>
      <c r="C51" s="56"/>
      <c r="D51" s="56"/>
      <c r="E51" s="24" t="s">
        <v>56</v>
      </c>
      <c r="F51" s="20" t="s">
        <v>35</v>
      </c>
      <c r="G51" s="21" t="s">
        <v>36</v>
      </c>
      <c r="H51" s="2"/>
      <c r="I51" s="61"/>
      <c r="J51" s="69"/>
      <c r="K51" s="44"/>
      <c r="L51" s="58"/>
    </row>
    <row r="52" spans="1:12" ht="15" x14ac:dyDescent="0.2">
      <c r="A52" s="51"/>
      <c r="B52" s="59"/>
      <c r="C52" s="56"/>
      <c r="D52" s="56"/>
      <c r="E52" s="24" t="s">
        <v>76</v>
      </c>
      <c r="F52" s="20" t="s">
        <v>35</v>
      </c>
      <c r="G52" s="21" t="s">
        <v>36</v>
      </c>
      <c r="H52" s="2"/>
      <c r="I52" s="61"/>
      <c r="J52" s="69"/>
      <c r="K52" s="44"/>
      <c r="L52" s="58"/>
    </row>
    <row r="53" spans="1:12" ht="15" x14ac:dyDescent="0.2">
      <c r="A53" s="51"/>
      <c r="B53" s="59"/>
      <c r="C53" s="56"/>
      <c r="D53" s="56"/>
      <c r="E53" s="24" t="s">
        <v>57</v>
      </c>
      <c r="F53" s="20" t="s">
        <v>35</v>
      </c>
      <c r="G53" s="21" t="s">
        <v>36</v>
      </c>
      <c r="H53" s="2"/>
      <c r="I53" s="61"/>
      <c r="J53" s="69"/>
      <c r="K53" s="44"/>
      <c r="L53" s="58"/>
    </row>
    <row r="54" spans="1:12" ht="15" x14ac:dyDescent="0.2">
      <c r="A54" s="51"/>
      <c r="B54" s="59"/>
      <c r="C54" s="56"/>
      <c r="D54" s="56"/>
      <c r="E54" s="24" t="s">
        <v>62</v>
      </c>
      <c r="F54" s="20" t="s">
        <v>35</v>
      </c>
      <c r="G54" s="21" t="s">
        <v>36</v>
      </c>
      <c r="H54" s="2"/>
      <c r="I54" s="61"/>
      <c r="J54" s="69"/>
      <c r="K54" s="44"/>
      <c r="L54" s="58"/>
    </row>
    <row r="55" spans="1:12" ht="15" x14ac:dyDescent="0.2">
      <c r="A55" s="51"/>
      <c r="B55" s="59"/>
      <c r="C55" s="56"/>
      <c r="D55" s="56"/>
      <c r="E55" s="24" t="s">
        <v>58</v>
      </c>
      <c r="F55" s="20" t="s">
        <v>35</v>
      </c>
      <c r="G55" s="21" t="s">
        <v>36</v>
      </c>
      <c r="H55" s="2"/>
      <c r="I55" s="61"/>
      <c r="J55" s="69"/>
      <c r="K55" s="44"/>
      <c r="L55" s="58"/>
    </row>
    <row r="56" spans="1:12" ht="15" x14ac:dyDescent="0.2">
      <c r="A56" s="51"/>
      <c r="B56" s="59"/>
      <c r="C56" s="56"/>
      <c r="D56" s="56"/>
      <c r="E56" s="24" t="s">
        <v>101</v>
      </c>
      <c r="F56" s="20" t="s">
        <v>35</v>
      </c>
      <c r="G56" s="21" t="s">
        <v>36</v>
      </c>
      <c r="H56" s="2"/>
      <c r="I56" s="61"/>
      <c r="J56" s="69"/>
      <c r="K56" s="44"/>
      <c r="L56" s="58"/>
    </row>
    <row r="57" spans="1:12" ht="15" x14ac:dyDescent="0.2">
      <c r="A57" s="51"/>
      <c r="B57" s="59"/>
      <c r="C57" s="56"/>
      <c r="D57" s="56"/>
      <c r="E57" s="24" t="s">
        <v>59</v>
      </c>
      <c r="F57" s="20" t="s">
        <v>55</v>
      </c>
      <c r="G57" s="21" t="s">
        <v>36</v>
      </c>
      <c r="H57" s="2"/>
      <c r="I57" s="61"/>
      <c r="J57" s="69"/>
      <c r="K57" s="44"/>
      <c r="L57" s="58"/>
    </row>
    <row r="58" spans="1:12" ht="16" x14ac:dyDescent="0.2">
      <c r="A58" s="51"/>
      <c r="B58" s="59"/>
      <c r="C58" s="56"/>
      <c r="D58" s="56"/>
      <c r="E58" s="19" t="s">
        <v>103</v>
      </c>
      <c r="F58" s="20"/>
      <c r="G58" s="21"/>
      <c r="H58" s="21"/>
      <c r="I58" s="61"/>
      <c r="J58" s="69"/>
      <c r="K58" s="44"/>
      <c r="L58" s="58"/>
    </row>
    <row r="59" spans="1:12" ht="15" x14ac:dyDescent="0.2">
      <c r="A59" s="51"/>
      <c r="B59" s="59"/>
      <c r="C59" s="56"/>
      <c r="D59" s="56"/>
      <c r="E59" s="23" t="s">
        <v>117</v>
      </c>
      <c r="F59" s="20" t="s">
        <v>35</v>
      </c>
      <c r="G59" s="21" t="s">
        <v>36</v>
      </c>
      <c r="H59" s="2"/>
      <c r="I59" s="61"/>
      <c r="J59" s="69"/>
      <c r="K59" s="44"/>
      <c r="L59" s="58"/>
    </row>
    <row r="60" spans="1:12" ht="15" x14ac:dyDescent="0.2">
      <c r="A60" s="51"/>
      <c r="B60" s="59"/>
      <c r="C60" s="56"/>
      <c r="D60" s="56"/>
      <c r="E60" s="24" t="s">
        <v>65</v>
      </c>
      <c r="F60" s="20" t="s">
        <v>35</v>
      </c>
      <c r="G60" s="21" t="s">
        <v>36</v>
      </c>
      <c r="H60" s="2"/>
      <c r="I60" s="61"/>
      <c r="J60" s="69"/>
      <c r="K60" s="44"/>
      <c r="L60" s="58"/>
    </row>
    <row r="61" spans="1:12" ht="15" x14ac:dyDescent="0.2">
      <c r="A61" s="51"/>
      <c r="B61" s="59"/>
      <c r="C61" s="56"/>
      <c r="D61" s="56"/>
      <c r="E61" s="24" t="s">
        <v>104</v>
      </c>
      <c r="F61" s="20" t="s">
        <v>35</v>
      </c>
      <c r="G61" s="21" t="s">
        <v>36</v>
      </c>
      <c r="H61" s="2"/>
      <c r="I61" s="61"/>
      <c r="J61" s="69"/>
      <c r="K61" s="44"/>
      <c r="L61" s="58"/>
    </row>
    <row r="62" spans="1:12" ht="15" x14ac:dyDescent="0.2">
      <c r="A62" s="51"/>
      <c r="B62" s="59"/>
      <c r="C62" s="56"/>
      <c r="D62" s="56"/>
      <c r="E62" s="24" t="s">
        <v>63</v>
      </c>
      <c r="F62" s="20" t="s">
        <v>35</v>
      </c>
      <c r="G62" s="21" t="s">
        <v>36</v>
      </c>
      <c r="H62" s="2"/>
      <c r="I62" s="61"/>
      <c r="J62" s="69"/>
      <c r="K62" s="44"/>
      <c r="L62" s="58"/>
    </row>
    <row r="63" spans="1:12" ht="15" x14ac:dyDescent="0.2">
      <c r="A63" s="51"/>
      <c r="B63" s="59"/>
      <c r="C63" s="56"/>
      <c r="D63" s="56"/>
      <c r="E63" s="24" t="s">
        <v>68</v>
      </c>
      <c r="F63" s="20" t="s">
        <v>35</v>
      </c>
      <c r="G63" s="21" t="s">
        <v>36</v>
      </c>
      <c r="H63" s="2"/>
      <c r="I63" s="61"/>
      <c r="J63" s="69"/>
      <c r="K63" s="44"/>
      <c r="L63" s="58"/>
    </row>
    <row r="64" spans="1:12" ht="15" x14ac:dyDescent="0.2">
      <c r="A64" s="51"/>
      <c r="B64" s="59"/>
      <c r="C64" s="56"/>
      <c r="D64" s="56"/>
      <c r="E64" s="24" t="s">
        <v>105</v>
      </c>
      <c r="F64" s="20" t="s">
        <v>35</v>
      </c>
      <c r="G64" s="21" t="s">
        <v>36</v>
      </c>
      <c r="H64" s="2"/>
      <c r="I64" s="61"/>
      <c r="J64" s="69"/>
      <c r="K64" s="44"/>
      <c r="L64" s="58"/>
    </row>
    <row r="65" spans="1:12" ht="15" x14ac:dyDescent="0.2">
      <c r="A65" s="51"/>
      <c r="B65" s="59"/>
      <c r="C65" s="56"/>
      <c r="D65" s="56"/>
      <c r="E65" s="24" t="s">
        <v>64</v>
      </c>
      <c r="F65" s="20" t="s">
        <v>35</v>
      </c>
      <c r="G65" s="21" t="s">
        <v>36</v>
      </c>
      <c r="H65" s="2"/>
      <c r="I65" s="61"/>
      <c r="J65" s="69"/>
      <c r="K65" s="44"/>
      <c r="L65" s="58"/>
    </row>
    <row r="66" spans="1:12" ht="15" x14ac:dyDescent="0.2">
      <c r="A66" s="51"/>
      <c r="B66" s="59"/>
      <c r="C66" s="56"/>
      <c r="D66" s="56"/>
      <c r="E66" s="24" t="s">
        <v>60</v>
      </c>
      <c r="F66" s="20" t="s">
        <v>35</v>
      </c>
      <c r="G66" s="21" t="s">
        <v>36</v>
      </c>
      <c r="H66" s="2"/>
      <c r="I66" s="61"/>
      <c r="J66" s="69"/>
      <c r="K66" s="44"/>
      <c r="L66" s="58"/>
    </row>
    <row r="67" spans="1:12" ht="16" x14ac:dyDescent="0.2">
      <c r="A67" s="51"/>
      <c r="B67" s="59"/>
      <c r="C67" s="56"/>
      <c r="D67" s="56"/>
      <c r="E67" s="19" t="s">
        <v>108</v>
      </c>
      <c r="F67" s="20"/>
      <c r="G67" s="21"/>
      <c r="H67" s="21"/>
      <c r="I67" s="61"/>
      <c r="J67" s="69"/>
      <c r="K67" s="44"/>
      <c r="L67" s="58"/>
    </row>
    <row r="68" spans="1:12" ht="15" x14ac:dyDescent="0.2">
      <c r="A68" s="51"/>
      <c r="B68" s="59"/>
      <c r="C68" s="56"/>
      <c r="D68" s="56"/>
      <c r="E68" s="24" t="s">
        <v>106</v>
      </c>
      <c r="F68" s="20" t="s">
        <v>67</v>
      </c>
      <c r="G68" s="21" t="s">
        <v>40</v>
      </c>
      <c r="H68" s="5"/>
      <c r="I68" s="61"/>
      <c r="J68" s="69"/>
      <c r="K68" s="44"/>
      <c r="L68" s="58"/>
    </row>
    <row r="69" spans="1:12" ht="15" x14ac:dyDescent="0.2">
      <c r="A69" s="51"/>
      <c r="B69" s="59"/>
      <c r="C69" s="56"/>
      <c r="D69" s="56"/>
      <c r="E69" s="24" t="s">
        <v>107</v>
      </c>
      <c r="F69" s="20" t="s">
        <v>35</v>
      </c>
      <c r="G69" s="21" t="s">
        <v>36</v>
      </c>
      <c r="H69" s="2"/>
      <c r="I69" s="61"/>
      <c r="J69" s="69"/>
      <c r="K69" s="44"/>
      <c r="L69" s="58"/>
    </row>
    <row r="70" spans="1:12" ht="15" x14ac:dyDescent="0.2">
      <c r="A70" s="51"/>
      <c r="B70" s="59"/>
      <c r="C70" s="56"/>
      <c r="D70" s="56"/>
      <c r="E70" s="24" t="s">
        <v>66</v>
      </c>
      <c r="F70" s="20" t="s">
        <v>35</v>
      </c>
      <c r="G70" s="21" t="s">
        <v>36</v>
      </c>
      <c r="H70" s="2"/>
      <c r="I70" s="61"/>
      <c r="J70" s="69"/>
      <c r="K70" s="44"/>
      <c r="L70" s="58"/>
    </row>
    <row r="71" spans="1:12" ht="16" x14ac:dyDescent="0.2">
      <c r="A71" s="51"/>
      <c r="B71" s="59"/>
      <c r="C71" s="56"/>
      <c r="D71" s="56"/>
      <c r="E71" s="19" t="s">
        <v>109</v>
      </c>
      <c r="F71" s="20"/>
      <c r="G71" s="21"/>
      <c r="H71" s="21"/>
      <c r="I71" s="61"/>
      <c r="J71" s="69"/>
      <c r="K71" s="44"/>
      <c r="L71" s="58"/>
    </row>
    <row r="72" spans="1:12" ht="15" x14ac:dyDescent="0.2">
      <c r="A72" s="51"/>
      <c r="B72" s="59"/>
      <c r="C72" s="56"/>
      <c r="D72" s="56"/>
      <c r="E72" s="23" t="s">
        <v>110</v>
      </c>
      <c r="F72" s="20" t="s">
        <v>35</v>
      </c>
      <c r="G72" s="21" t="s">
        <v>36</v>
      </c>
      <c r="H72" s="2"/>
      <c r="I72" s="61"/>
      <c r="J72" s="69"/>
      <c r="K72" s="44"/>
      <c r="L72" s="58"/>
    </row>
    <row r="73" spans="1:12" ht="15" x14ac:dyDescent="0.2">
      <c r="A73" s="51"/>
      <c r="B73" s="59"/>
      <c r="C73" s="56"/>
      <c r="D73" s="56"/>
      <c r="E73" s="23" t="s">
        <v>111</v>
      </c>
      <c r="F73" s="20" t="s">
        <v>35</v>
      </c>
      <c r="G73" s="21" t="s">
        <v>36</v>
      </c>
      <c r="H73" s="2"/>
      <c r="I73" s="61"/>
      <c r="J73" s="69"/>
      <c r="K73" s="44"/>
      <c r="L73" s="58"/>
    </row>
    <row r="74" spans="1:12" ht="15" x14ac:dyDescent="0.2">
      <c r="A74" s="51"/>
      <c r="B74" s="59"/>
      <c r="C74" s="56"/>
      <c r="D74" s="56"/>
      <c r="E74" s="23" t="s">
        <v>69</v>
      </c>
      <c r="F74" s="20" t="s">
        <v>35</v>
      </c>
      <c r="G74" s="21" t="s">
        <v>36</v>
      </c>
      <c r="H74" s="2"/>
      <c r="I74" s="61"/>
      <c r="J74" s="69"/>
      <c r="K74" s="44"/>
      <c r="L74" s="58"/>
    </row>
    <row r="75" spans="1:12" ht="15" x14ac:dyDescent="0.2">
      <c r="A75" s="51"/>
      <c r="B75" s="59"/>
      <c r="C75" s="56"/>
      <c r="D75" s="56"/>
      <c r="E75" s="23" t="s">
        <v>113</v>
      </c>
      <c r="F75" s="20" t="s">
        <v>35</v>
      </c>
      <c r="G75" s="21" t="s">
        <v>36</v>
      </c>
      <c r="H75" s="2"/>
      <c r="I75" s="61"/>
      <c r="J75" s="69"/>
      <c r="K75" s="44"/>
      <c r="L75" s="58"/>
    </row>
    <row r="76" spans="1:12" ht="15" x14ac:dyDescent="0.2">
      <c r="A76" s="51"/>
      <c r="B76" s="59"/>
      <c r="C76" s="56"/>
      <c r="D76" s="56"/>
      <c r="E76" s="23" t="s">
        <v>112</v>
      </c>
      <c r="F76" s="20" t="s">
        <v>35</v>
      </c>
      <c r="G76" s="21" t="s">
        <v>36</v>
      </c>
      <c r="H76" s="2"/>
      <c r="I76" s="61"/>
      <c r="J76" s="69"/>
      <c r="K76" s="44"/>
      <c r="L76" s="58"/>
    </row>
    <row r="77" spans="1:12" ht="15" x14ac:dyDescent="0.2">
      <c r="A77" s="51"/>
      <c r="B77" s="59"/>
      <c r="C77" s="56"/>
      <c r="D77" s="56"/>
      <c r="E77" s="23" t="s">
        <v>70</v>
      </c>
      <c r="F77" s="20" t="s">
        <v>35</v>
      </c>
      <c r="G77" s="21" t="s">
        <v>36</v>
      </c>
      <c r="H77" s="2"/>
      <c r="I77" s="61"/>
      <c r="J77" s="69"/>
      <c r="K77" s="44"/>
      <c r="L77" s="58"/>
    </row>
    <row r="78" spans="1:12" ht="15" x14ac:dyDescent="0.2">
      <c r="A78" s="51"/>
      <c r="B78" s="59"/>
      <c r="C78" s="56"/>
      <c r="D78" s="56"/>
      <c r="E78" s="23" t="s">
        <v>71</v>
      </c>
      <c r="F78" s="20" t="s">
        <v>35</v>
      </c>
      <c r="G78" s="21" t="s">
        <v>36</v>
      </c>
      <c r="H78" s="2"/>
      <c r="I78" s="61"/>
      <c r="J78" s="69"/>
      <c r="K78" s="44"/>
      <c r="L78" s="58"/>
    </row>
    <row r="79" spans="1:12" ht="15" x14ac:dyDescent="0.2">
      <c r="A79" s="51"/>
      <c r="B79" s="59"/>
      <c r="C79" s="57"/>
      <c r="D79" s="57"/>
      <c r="E79" s="23" t="s">
        <v>60</v>
      </c>
      <c r="F79" s="20" t="s">
        <v>35</v>
      </c>
      <c r="G79" s="21" t="s">
        <v>36</v>
      </c>
      <c r="H79" s="2"/>
      <c r="I79" s="61"/>
      <c r="J79" s="70"/>
      <c r="K79" s="44"/>
      <c r="L79" s="58"/>
    </row>
    <row r="80" spans="1:12" ht="16" customHeight="1" x14ac:dyDescent="0.2">
      <c r="A80" s="27" t="s">
        <v>15</v>
      </c>
      <c r="B80" s="48" t="s">
        <v>19</v>
      </c>
      <c r="C80" s="49"/>
      <c r="D80" s="49"/>
      <c r="E80" s="50"/>
      <c r="F80" s="20" t="s">
        <v>35</v>
      </c>
      <c r="G80" s="21" t="s">
        <v>36</v>
      </c>
      <c r="H80" s="2"/>
      <c r="I80" s="28" t="s">
        <v>9</v>
      </c>
      <c r="J80" s="28">
        <v>1</v>
      </c>
      <c r="K80" s="7"/>
      <c r="L80" s="22">
        <f>K80*J80</f>
        <v>0</v>
      </c>
    </row>
    <row r="81" spans="1:12" ht="15" x14ac:dyDescent="0.2">
      <c r="A81" s="27" t="s">
        <v>16</v>
      </c>
      <c r="B81" s="48" t="s">
        <v>30</v>
      </c>
      <c r="C81" s="49"/>
      <c r="D81" s="49"/>
      <c r="E81" s="50"/>
      <c r="F81" s="20" t="s">
        <v>35</v>
      </c>
      <c r="G81" s="21" t="s">
        <v>36</v>
      </c>
      <c r="H81" s="2"/>
      <c r="I81" s="28" t="s">
        <v>9</v>
      </c>
      <c r="J81" s="28">
        <v>1</v>
      </c>
      <c r="K81" s="7"/>
      <c r="L81" s="22">
        <f>K81*J81</f>
        <v>0</v>
      </c>
    </row>
    <row r="82" spans="1:12" ht="16" thickBot="1" x14ac:dyDescent="0.25">
      <c r="A82" s="27" t="s">
        <v>17</v>
      </c>
      <c r="B82" s="48" t="s">
        <v>14</v>
      </c>
      <c r="C82" s="49"/>
      <c r="D82" s="49"/>
      <c r="E82" s="50"/>
      <c r="F82" s="20" t="s">
        <v>35</v>
      </c>
      <c r="G82" s="21" t="s">
        <v>36</v>
      </c>
      <c r="H82" s="2"/>
      <c r="I82" s="28" t="s">
        <v>9</v>
      </c>
      <c r="J82" s="28">
        <v>1</v>
      </c>
      <c r="K82" s="7"/>
      <c r="L82" s="22">
        <f t="shared" ref="L82" si="0">K82*J82</f>
        <v>0</v>
      </c>
    </row>
    <row r="83" spans="1:12" ht="17" thickBot="1" x14ac:dyDescent="0.25">
      <c r="A83" s="45" t="s">
        <v>20</v>
      </c>
      <c r="B83" s="46"/>
      <c r="C83" s="46"/>
      <c r="D83" s="46"/>
      <c r="E83" s="46"/>
      <c r="F83" s="46"/>
      <c r="G83" s="46"/>
      <c r="H83" s="46"/>
      <c r="I83" s="46"/>
      <c r="J83" s="46"/>
      <c r="K83" s="47"/>
      <c r="L83" s="29">
        <f>SUM(L13:L82)</f>
        <v>0</v>
      </c>
    </row>
    <row r="85" spans="1:12" x14ac:dyDescent="0.2">
      <c r="A85" s="30" t="s">
        <v>21</v>
      </c>
      <c r="B85" s="30"/>
      <c r="C85" s="30"/>
      <c r="D85" s="30"/>
    </row>
    <row r="87" spans="1:12" x14ac:dyDescent="0.2">
      <c r="A87" s="31" t="s">
        <v>8</v>
      </c>
    </row>
    <row r="89" spans="1:12" x14ac:dyDescent="0.2">
      <c r="A89" s="8" t="s">
        <v>38</v>
      </c>
    </row>
    <row r="90" spans="1:12" x14ac:dyDescent="0.2">
      <c r="A90" s="8" t="s">
        <v>120</v>
      </c>
    </row>
    <row r="91" spans="1:12" x14ac:dyDescent="0.2">
      <c r="A91" s="8" t="s">
        <v>114</v>
      </c>
    </row>
    <row r="96" spans="1:12" x14ac:dyDescent="0.2">
      <c r="A96" s="1" t="s">
        <v>22</v>
      </c>
      <c r="B96" s="1"/>
      <c r="C96" s="1" t="s">
        <v>23</v>
      </c>
      <c r="D96" s="3"/>
    </row>
    <row r="98" spans="7:11" x14ac:dyDescent="0.2">
      <c r="G98" s="32"/>
      <c r="H98" s="32"/>
      <c r="I98" s="32"/>
      <c r="J98" s="32"/>
      <c r="K98" s="32"/>
    </row>
    <row r="99" spans="7:11" ht="16" x14ac:dyDescent="0.2">
      <c r="G99" s="38" t="s">
        <v>24</v>
      </c>
      <c r="H99" s="39"/>
      <c r="I99" s="39"/>
      <c r="J99" s="39"/>
      <c r="K99" s="39"/>
    </row>
  </sheetData>
  <sheetProtection algorithmName="SHA-512" hashValue="GUPDeeV6jdwvdKNXplRjMvT7RAtI3xz/ErXVdd7xTDDQhjF58uWk/6eMUVYQK1pp2m/ykR9zxRcZo4+uG5aIKg==" saltValue="+qa5vveaxNQ+8yDBZzy7Ug==" spinCount="100000" sheet="1" selectLockedCells="1"/>
  <mergeCells count="27">
    <mergeCell ref="L13:L79"/>
    <mergeCell ref="B13:B79"/>
    <mergeCell ref="I13:I79"/>
    <mergeCell ref="F14:F17"/>
    <mergeCell ref="G14:G17"/>
    <mergeCell ref="H14:H17"/>
    <mergeCell ref="J13:J79"/>
    <mergeCell ref="G99:K99"/>
    <mergeCell ref="D4:E4"/>
    <mergeCell ref="D5:E5"/>
    <mergeCell ref="D6:E6"/>
    <mergeCell ref="D7:E7"/>
    <mergeCell ref="D8:E8"/>
    <mergeCell ref="K13:K79"/>
    <mergeCell ref="A83:K83"/>
    <mergeCell ref="B82:E82"/>
    <mergeCell ref="B81:E81"/>
    <mergeCell ref="B80:E80"/>
    <mergeCell ref="A13:A79"/>
    <mergeCell ref="A8:C8"/>
    <mergeCell ref="C13:C79"/>
    <mergeCell ref="D13:D79"/>
    <mergeCell ref="A3:E3"/>
    <mergeCell ref="A4:C4"/>
    <mergeCell ref="A5:C5"/>
    <mergeCell ref="A6:C6"/>
    <mergeCell ref="A7:C7"/>
  </mergeCells>
  <phoneticPr fontId="2" type="noConversion"/>
  <dataValidations count="3">
    <dataValidation type="whole" operator="greaterThan" allowBlank="1" showInputMessage="1" showErrorMessage="1" sqref="H46 H36 H20" xr:uid="{00000000-0002-0000-0000-000000000000}">
      <formula1>0</formula1>
    </dataValidation>
    <dataValidation type="decimal" operator="greaterThan" allowBlank="1" showInputMessage="1" showErrorMessage="1" sqref="H18 H22 H32" xr:uid="{9C5CDE7A-43BA-0F46-A4D2-F1BD5D1F00AE}">
      <formula1>0</formula1>
    </dataValidation>
    <dataValidation operator="greaterThan" allowBlank="1" showInputMessage="1" showErrorMessage="1" sqref="H31 H34:H35 H68" xr:uid="{3D8D8637-0FB8-4B40-A511-79612C8DBEA4}"/>
  </dataValidations>
  <pageMargins left="0.43307086614173229" right="0.43307086614173229" top="0.51181102362204722" bottom="0.51181102362204722" header="0.31496062992125984" footer="0.31496062992125984"/>
  <pageSetup paperSize="8" scale="61" fitToHeight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H21 H14 H19 H72:H82 H37:H43 H59:H66 H47:H57 H23:H28 H30 H33 H45 H69:H70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2026-08-05T13:45:56Z</cp:lastPrinted>
  <dcterms:created xsi:type="dcterms:W3CDTF">2019-03-18T15:44:20Z</dcterms:created>
  <dcterms:modified xsi:type="dcterms:W3CDTF">2026-08-05T13:46:27Z</dcterms:modified>
  <cp:category/>
</cp:coreProperties>
</file>