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9:SP:2026-73.7/3_TaMi/00_PHZ/"/>
    </mc:Choice>
  </mc:AlternateContent>
  <xr:revisionPtr revIDLastSave="0" documentId="13_ncr:1_{19BEDBFA-94D6-4140-AB4D-D17DE086DD90}" xr6:coauthVersionLast="47" xr6:coauthVersionMax="47" xr10:uidLastSave="{00000000-0000-0000-0000-000000000000}"/>
  <bookViews>
    <workbookView xWindow="60" yWindow="500" windowWidth="28740" windowHeight="175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58" i="1"/>
  <c r="L59" i="1"/>
  <c r="L60" i="1"/>
  <c r="L61" i="1" l="1"/>
</calcChain>
</file>

<file path=xl/sharedStrings.xml><?xml version="1.0" encoding="utf-8"?>
<sst xmlns="http://schemas.openxmlformats.org/spreadsheetml/2006/main" count="176" uniqueCount="104">
  <si>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</si>
  <si>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</si>
  <si>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</si>
  <si>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</si>
  <si>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</si>
  <si>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</si>
  <si>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</si>
  <si>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</si>
  <si>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</si>
  <si>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</si>
  <si>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</si>
  <si>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</si>
  <si>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</si>
  <si>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</si>
  <si>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</si>
  <si>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</si>
  <si>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Zaškolenie technikov a operátorov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</si>
  <si>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</si>
  <si>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</si>
  <si>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</si>
  <si>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</si>
  <si>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</si>
  <si>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</si>
  <si>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</si>
  <si>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</si>
  <si>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</si>
  <si>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</si>
  <si>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</si>
  <si>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</si>
  <si>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</si>
  <si>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</si>
  <si>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</si>
  <si>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</si>
  <si>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</si>
  <si>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</si>
  <si>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</si>
  <si>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m</t>
  </si>
  <si>
    <t>áno</t>
  </si>
  <si>
    <t>áno / nie</t>
  </si>
  <si>
    <t>Sídlo:</t>
  </si>
  <si>
    <t>Požiadavky na linku ako celok</t>
  </si>
  <si>
    <t>Automatický presun medziproduktov a výrobkov medzi jednotlivými operáciami</t>
  </si>
  <si>
    <t>Príloha 1 - pôdorys disponibilnej plochy pre umiestnenie linky</t>
  </si>
  <si>
    <t>ks</t>
  </si>
  <si>
    <t>litrov</t>
  </si>
  <si>
    <t>kg/hod.</t>
  </si>
  <si>
    <t>Celá linka spĺňa hygienické štandardy v zmysle platnej legislatívy SR a musí byť prevádzkyschopná a odolávať čistiacim prostriedkom bežne používaným pri sanitácii potravinárskych priestorov</t>
  </si>
  <si>
    <t>Linka na výrobu hrudkového tvarohu</t>
  </si>
  <si>
    <t>Výrobníky tvarohu</t>
  </si>
  <si>
    <t xml:space="preserve">Výrobníky tvarohu s objemom </t>
  </si>
  <si>
    <t>Počet výrobníkov</t>
  </si>
  <si>
    <t>sekúnd / otáčku</t>
  </si>
  <si>
    <t>minút</t>
  </si>
  <si>
    <t>Výrobník dokáže zahriať koagulát v tanku s možnosťou regulácie dosiahnutia teploty až do max.</t>
  </si>
  <si>
    <t>Automatické prestavenie na rôzne veľkosti balenia podľa požiadavky z riadiaceho systému</t>
  </si>
  <si>
    <t>Skupinové kartónovacie a baliace zariadenia plastových sáčkov s tvarohom do kartónov</t>
  </si>
  <si>
    <t>Automatické zalepenie kartónovej krabice po naplnení požadovaným objemom</t>
  </si>
  <si>
    <t>g</t>
  </si>
  <si>
    <t>Kapacita balenia</t>
  </si>
  <si>
    <t>Možnosť pridávania ochrannej atmosféry do sáčkov</t>
  </si>
  <si>
    <t>Automatické strihanie a zváranie sáčkov z fólie</t>
  </si>
  <si>
    <t>Formát balenia - plochý vankúšik s pozdĺžnym zvarom</t>
  </si>
  <si>
    <t>Celá linka spĺňa požiadavky na bezpečnosť práce v zmysle platnej legislatívy</t>
  </si>
  <si>
    <t>Snímače teploty produktu v tanku  (do centrálneho riadiaceho systému)</t>
  </si>
  <si>
    <t>°C</t>
  </si>
  <si>
    <t>Zariadenie na balenie tvarohu do sáčkov</t>
  </si>
  <si>
    <t>Možnosť ručného čistenia zariadenia tlakom a chemickými prostriedkami bežne používanými v potravinárstve</t>
  </si>
  <si>
    <t>Zariadenie  je napojené na centrálné čistenie CIP</t>
  </si>
  <si>
    <r>
      <t>Linka umiestnená do priestoru podľa</t>
    </r>
    <r>
      <rPr>
        <sz val="10"/>
        <color theme="1"/>
        <rFont val="Calibri (Text)"/>
        <charset val="238"/>
      </rPr>
      <t xml:space="preserve"> prílohy č. 1</t>
    </r>
  </si>
  <si>
    <t xml:space="preserve">Regulovateľná rýchlosť dosiahnutia požadovanej teploty 53 stupňov (z 30 stupňovej teploty koagulátu na vstupe) do </t>
  </si>
  <si>
    <t>max. 60</t>
  </si>
  <si>
    <t>Výška výrobnej linky</t>
  </si>
  <si>
    <t>min. 53</t>
  </si>
  <si>
    <t>Tank vybavený harfami na krájanie a miešanie koagulátu s možnosoťu miešania na základe informácie z centrálneho riadiaceho systému linky s rýchlosťou v rozsahu</t>
  </si>
  <si>
    <t>min. 20 - 1</t>
  </si>
  <si>
    <t>Plnenie plastových sáčkov s prenosťou s možnou odchýlkou</t>
  </si>
  <si>
    <t>Zásobník na obalový materiál na</t>
  </si>
  <si>
    <t>min. 10</t>
  </si>
  <si>
    <t>min. 4</t>
  </si>
  <si>
    <t>min. 12 000</t>
  </si>
  <si>
    <t>Takt (výrobná kapacita zariadenia) prispôsobený požadovanému výkonu celej línie</t>
  </si>
  <si>
    <t>Automatické odoberanie skupinových balení bez ich poškodenia a ukladanie na palety</t>
  </si>
  <si>
    <t>Možnosť ukladania skupinových balení podľa vzorov z riadiaceho systému</t>
  </si>
  <si>
    <t>Bezpečnostné oplotenie pracoviska z dôvodu BOZP</t>
  </si>
  <si>
    <t>Robotická paletizácia skupinových balení</t>
  </si>
  <si>
    <t>max. 4,5</t>
  </si>
  <si>
    <t>Typ ohrevu - horúcovodný okruh para - voda</t>
  </si>
  <si>
    <t>Napojenie na existujúci odlúčovač srvátky</t>
  </si>
  <si>
    <t>min. 600</t>
  </si>
  <si>
    <t>Možnosť spracovávať zvárateľnú fóliu typu polypropylén a polyetylén</t>
  </si>
  <si>
    <t xml:space="preserve"> max + 10/- 5</t>
  </si>
  <si>
    <t>Plnenie pomocou kombinančných váh umožňujúcich čo najvyššiu presnosť dávkovania</t>
  </si>
  <si>
    <t>Vlastná CIP pre potreby kombinančných váh</t>
  </si>
  <si>
    <t>Príloha 2 - technický výkres kartónu</t>
  </si>
  <si>
    <t>Príloha 3 - kladací plán sáčkov s tvarohom do kartónových krabíc</t>
  </si>
  <si>
    <r>
      <t xml:space="preserve">Automatické skladanie kartónových krabíc z výsekov podľa </t>
    </r>
    <r>
      <rPr>
        <sz val="10"/>
        <color theme="1"/>
        <rFont val="Calibri (Text)"/>
        <charset val="238"/>
      </rPr>
      <t>prílohy č. 2</t>
    </r>
  </si>
  <si>
    <t>kg obalového materiálu</t>
  </si>
  <si>
    <t>Výstupný dopravník s metaldetektorom (vyraďovanie sáčkových obalov s obsahom kovových častí) na skupinové kartónovacie a baliace zariadenie</t>
  </si>
  <si>
    <t>Výstupný dopravník na paletizačné zariadenie s vážiacim zariadením naplnených krabíc so signalizáciou podváhových balení s toleranciou max. 50 g</t>
  </si>
  <si>
    <r>
      <t xml:space="preserve">Celá technológia riadená centrálnym riadiacim systémom, ktorým riadi minimálne:  zahrievanie koagulátu vo výrobníkoch, rýchlosť miešania a krájania koagulátu vo výrobníkoch, nastavuje a reguluje teploty výrobného procesu, riadi rýchlosť </t>
    </r>
    <r>
      <rPr>
        <sz val="10"/>
        <color theme="1"/>
        <rFont val="Calibri (Text)"/>
        <charset val="238"/>
      </rPr>
      <t>odlučovača srvátky</t>
    </r>
    <r>
      <rPr>
        <sz val="10"/>
        <color theme="1"/>
        <rFont val="Calibri"/>
        <family val="2"/>
        <scheme val="minor"/>
      </rPr>
      <t>, riadi čerpadlá a presun medziproduktu medzi jednotlivými zariadeniami, riadi rýchlosť výroby na jednotlivých zariadeniach z pohľadu rýchlosti celej linky, riadi čistenie jednotlivých zariadení napojených na centrálne čistenie CIP</t>
    </r>
    <r>
      <rPr>
        <sz val="10"/>
        <color theme="1"/>
        <rFont val="Calibri (Text)"/>
        <charset val="238"/>
      </rPr>
      <t>)</t>
    </r>
  </si>
  <si>
    <r>
      <t xml:space="preserve">Dvojplášťový </t>
    </r>
    <r>
      <rPr>
        <sz val="10"/>
        <color theme="1"/>
        <rFont val="Calibri (Text)"/>
        <charset val="238"/>
      </rPr>
      <t>výrobník</t>
    </r>
    <r>
      <rPr>
        <sz val="10"/>
        <color theme="1"/>
        <rFont val="Calibri"/>
        <family val="2"/>
        <scheme val="minor"/>
      </rPr>
      <t xml:space="preserve"> z ocele AISI304 s harfami v horizontálnej polohe</t>
    </r>
  </si>
  <si>
    <r>
      <t xml:space="preserve">Možnosť balenia tvarohu do sáčkov </t>
    </r>
    <r>
      <rPr>
        <sz val="10"/>
        <color theme="1"/>
        <rFont val="Calibri (Text)"/>
        <charset val="238"/>
      </rPr>
      <t>s hmotnosťou 500 g</t>
    </r>
  </si>
  <si>
    <r>
      <t xml:space="preserve">Automatické ukladanie sáčkov s tvarohom </t>
    </r>
    <r>
      <rPr>
        <sz val="10"/>
        <color theme="1"/>
        <rFont val="Calibri (Text)"/>
        <charset val="238"/>
      </rPr>
      <t>s hmotnosťou 500 g</t>
    </r>
    <r>
      <rPr>
        <sz val="10"/>
        <color theme="1"/>
        <rFont val="Calibri"/>
        <family val="2"/>
        <scheme val="minor"/>
      </rPr>
      <t xml:space="preserve"> do kartónových krabíc (zoraďovanie a vkladanie do krabice) podľa kladacieho plánu podľa </t>
    </r>
    <r>
      <rPr>
        <sz val="10"/>
        <color theme="1"/>
        <rFont val="Calibri (Text)"/>
        <charset val="238"/>
      </rPr>
      <t>prílohy č. 3</t>
    </r>
  </si>
  <si>
    <r>
      <t>Automatická</t>
    </r>
    <r>
      <rPr>
        <sz val="10"/>
        <color theme="1"/>
        <rFont val="Calibri (Text)"/>
        <charset val="238"/>
      </rPr>
      <t xml:space="preserve"> detekcia </t>
    </r>
    <r>
      <rPr>
        <sz val="10"/>
        <color theme="1"/>
        <rFont val="Calibri"/>
        <family val="2"/>
        <scheme val="minor"/>
      </rPr>
      <t>už uložených skupinových balení na paletu a rozhodnutie o umiestnení ďalšieho balenia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</si>
</sst>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4" fontId="4" fillId="2" borderId="17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3" fillId="0" borderId="5" xfId="0" applyFont="1" applyBorder="1"/>
    <xf numFmtId="0" fontId="4" fillId="0" borderId="6" xfId="0" applyFont="1" applyBorder="1"/>
    <xf numFmtId="0" fontId="3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6" borderId="0" xfId="0" applyFont="1" applyFill="1"/>
    <xf numFmtId="0" fontId="4" fillId="5" borderId="0" xfId="0" applyFont="1" applyFill="1"/>
    <xf numFmtId="0" fontId="4" fillId="0" borderId="1" xfId="0" quotePrefix="1" applyFont="1" applyBorder="1" applyAlignment="1">
      <alignment horizontal="center" vertical="center" wrapText="1"/>
    </xf>
    <xf numFmtId="0" fontId="8" fillId="7" borderId="2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0" xfId="0" applyNumberFormat="1" applyFont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3" fillId="0" borderId="0" xfId="0" applyFont="1"/>
    <xf numFmtId="0" fontId="4" fillId="0" borderId="17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6" xfId="0" applyFont="1" applyBorder="1"/>
    <xf numFmtId="0" fontId="3" fillId="0" borderId="3" xfId="0" applyFont="1" applyBorder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5"/>
  <sheetViews>
    <sheetView tabSelected="1" topLeftCell="A19" zoomScale="75" workbookViewId="0">
      <selection activeCell="D8" sqref="D8:E8"/>
    </sheetView>
  </sheetViews>
  <sheetFormatPr baseColWidth="10" defaultColWidth="10.83203125" defaultRowHeight="14" x14ac:dyDescent="0.2"/>
  <cols>
    <col min="1" max="1" width="9" style="6" customWidth="1"/>
    <col min="2" max="2" width="26" style="6" customWidth="1"/>
    <col min="3" max="3" width="20" style="6" customWidth="1"/>
    <col min="4" max="4" width="22.33203125" style="6" customWidth="1"/>
    <col min="5" max="5" width="72" style="6" customWidth="1"/>
    <col min="6" max="6" width="13.83203125" style="6" customWidth="1"/>
    <col min="7" max="7" width="11.83203125" style="6" customWidth="1"/>
    <col min="8" max="8" width="21.5" style="6" customWidth="1"/>
    <col min="9" max="9" width="10.1640625" style="6" customWidth="1"/>
    <col min="10" max="10" width="8.6640625" style="6" customWidth="1"/>
    <col min="11" max="11" width="12.83203125" style="6" customWidth="1"/>
    <col min="12" max="12" width="15.6640625" style="6" customWidth="1"/>
    <col min="13" max="16384" width="10.83203125" style="6"/>
  </cols>
  <sheetData>
    <row r="1" spans="1:12" x14ac:dyDescent="0.2">
      <c r="A1" s="6" t="s">
        <v>28</v>
      </c>
    </row>
    <row r="2" spans="1:12" ht="15" thickBot="1" x14ac:dyDescent="0.25"/>
    <row r="3" spans="1:12" ht="16" x14ac:dyDescent="0.2">
      <c r="A3" s="60" t="s">
        <v>34</v>
      </c>
      <c r="B3" s="61"/>
      <c r="C3" s="61"/>
      <c r="D3" s="61"/>
      <c r="E3" s="62"/>
    </row>
    <row r="4" spans="1:12" ht="16" x14ac:dyDescent="0.2">
      <c r="A4" s="63" t="s">
        <v>35</v>
      </c>
      <c r="B4" s="64"/>
      <c r="C4" s="64"/>
      <c r="D4" s="44"/>
      <c r="E4" s="45"/>
    </row>
    <row r="5" spans="1:12" ht="16" x14ac:dyDescent="0.2">
      <c r="A5" s="63" t="s">
        <v>39</v>
      </c>
      <c r="B5" s="64"/>
      <c r="C5" s="64"/>
      <c r="D5" s="44"/>
      <c r="E5" s="45"/>
    </row>
    <row r="6" spans="1:12" ht="16" x14ac:dyDescent="0.2">
      <c r="A6" s="63" t="s">
        <v>29</v>
      </c>
      <c r="B6" s="64"/>
      <c r="C6" s="64"/>
      <c r="D6" s="44"/>
      <c r="E6" s="45"/>
    </row>
    <row r="7" spans="1:12" ht="16" x14ac:dyDescent="0.2">
      <c r="A7" s="63" t="s">
        <v>30</v>
      </c>
      <c r="B7" s="64"/>
      <c r="C7" s="64"/>
      <c r="D7" s="44"/>
      <c r="E7" s="45"/>
    </row>
    <row r="8" spans="1:12" ht="17" thickBot="1" x14ac:dyDescent="0.25">
      <c r="A8" s="58" t="s">
        <v>31</v>
      </c>
      <c r="B8" s="59"/>
      <c r="C8" s="59"/>
      <c r="D8" s="46"/>
      <c r="E8" s="47"/>
    </row>
    <row r="9" spans="1:12" ht="15" thickBot="1" x14ac:dyDescent="0.25"/>
    <row r="10" spans="1:12" x14ac:dyDescent="0.2">
      <c r="A10" s="7" t="s">
        <v>0</v>
      </c>
      <c r="B10" s="8"/>
      <c r="C10" s="9" t="s">
        <v>47</v>
      </c>
      <c r="D10" s="9"/>
      <c r="E10" s="8"/>
      <c r="F10" s="8"/>
      <c r="G10" s="8"/>
      <c r="H10" s="8"/>
      <c r="I10" s="8"/>
      <c r="J10" s="8"/>
      <c r="K10" s="8"/>
      <c r="L10" s="10"/>
    </row>
    <row r="11" spans="1:12" x14ac:dyDescent="0.2">
      <c r="A11" s="11"/>
      <c r="L11" s="12"/>
    </row>
    <row r="12" spans="1:12" ht="144" customHeight="1" x14ac:dyDescent="0.2">
      <c r="A12" s="13" t="s">
        <v>2</v>
      </c>
      <c r="B12" s="13" t="s">
        <v>1</v>
      </c>
      <c r="C12" s="13" t="s">
        <v>4</v>
      </c>
      <c r="D12" s="13" t="s">
        <v>3</v>
      </c>
      <c r="E12" s="13" t="s">
        <v>11</v>
      </c>
      <c r="F12" s="13" t="s">
        <v>13</v>
      </c>
      <c r="G12" s="13" t="s">
        <v>12</v>
      </c>
      <c r="H12" s="13" t="s">
        <v>20</v>
      </c>
      <c r="I12" s="13" t="s">
        <v>5</v>
      </c>
      <c r="J12" s="13" t="s">
        <v>6</v>
      </c>
      <c r="K12" s="13" t="s">
        <v>7</v>
      </c>
      <c r="L12" s="14" t="s">
        <v>8</v>
      </c>
    </row>
    <row r="13" spans="1:12" ht="15" x14ac:dyDescent="0.2">
      <c r="A13" s="56" t="s">
        <v>33</v>
      </c>
      <c r="B13" s="36" t="s">
        <v>47</v>
      </c>
      <c r="C13" s="38"/>
      <c r="D13" s="38"/>
      <c r="E13" s="15" t="s">
        <v>40</v>
      </c>
      <c r="F13" s="16"/>
      <c r="G13" s="17" t="s">
        <v>15</v>
      </c>
      <c r="H13" s="18"/>
      <c r="I13" s="40" t="s">
        <v>10</v>
      </c>
      <c r="J13" s="40">
        <v>1</v>
      </c>
      <c r="K13" s="48"/>
      <c r="L13" s="34">
        <f>K13*J13</f>
        <v>0</v>
      </c>
    </row>
    <row r="14" spans="1:12" ht="15" x14ac:dyDescent="0.2">
      <c r="A14" s="57"/>
      <c r="B14" s="37"/>
      <c r="C14" s="39"/>
      <c r="D14" s="39"/>
      <c r="E14" s="19" t="s">
        <v>68</v>
      </c>
      <c r="F14" s="16" t="s">
        <v>37</v>
      </c>
      <c r="G14" s="17" t="s">
        <v>38</v>
      </c>
      <c r="H14" s="2"/>
      <c r="I14" s="41"/>
      <c r="J14" s="41"/>
      <c r="K14" s="49"/>
      <c r="L14" s="35"/>
    </row>
    <row r="15" spans="1:12" ht="15" x14ac:dyDescent="0.2">
      <c r="A15" s="57"/>
      <c r="B15" s="37"/>
      <c r="C15" s="39"/>
      <c r="D15" s="39"/>
      <c r="E15" s="19" t="s">
        <v>71</v>
      </c>
      <c r="F15" s="16" t="s">
        <v>85</v>
      </c>
      <c r="G15" s="17" t="s">
        <v>36</v>
      </c>
      <c r="H15" s="2"/>
      <c r="I15" s="41"/>
      <c r="J15" s="41"/>
      <c r="K15" s="49"/>
      <c r="L15" s="35"/>
    </row>
    <row r="16" spans="1:12" ht="15" x14ac:dyDescent="0.2">
      <c r="A16" s="57"/>
      <c r="B16" s="37"/>
      <c r="C16" s="39"/>
      <c r="D16" s="39"/>
      <c r="E16" s="19" t="s">
        <v>41</v>
      </c>
      <c r="F16" s="16" t="s">
        <v>37</v>
      </c>
      <c r="G16" s="17" t="s">
        <v>38</v>
      </c>
      <c r="H16" s="2"/>
      <c r="I16" s="41"/>
      <c r="J16" s="41"/>
      <c r="K16" s="49"/>
      <c r="L16" s="35"/>
    </row>
    <row r="17" spans="1:24" ht="47" customHeight="1" x14ac:dyDescent="0.2">
      <c r="A17" s="57"/>
      <c r="B17" s="37"/>
      <c r="C17" s="39"/>
      <c r="D17" s="39"/>
      <c r="E17" s="19" t="s">
        <v>46</v>
      </c>
      <c r="F17" s="16" t="s">
        <v>37</v>
      </c>
      <c r="G17" s="17" t="s">
        <v>38</v>
      </c>
      <c r="H17" s="2"/>
      <c r="I17" s="41"/>
      <c r="J17" s="41"/>
      <c r="K17" s="49"/>
      <c r="L17" s="35"/>
    </row>
    <row r="18" spans="1:24" ht="15" x14ac:dyDescent="0.2">
      <c r="A18" s="57"/>
      <c r="B18" s="37"/>
      <c r="C18" s="39"/>
      <c r="D18" s="39"/>
      <c r="E18" s="19" t="s">
        <v>62</v>
      </c>
      <c r="F18" s="16" t="s">
        <v>37</v>
      </c>
      <c r="G18" s="17" t="s">
        <v>38</v>
      </c>
      <c r="H18" s="2"/>
      <c r="I18" s="41"/>
      <c r="J18" s="41"/>
      <c r="K18" s="49"/>
      <c r="L18" s="35"/>
    </row>
    <row r="19" spans="1:24" s="22" customFormat="1" ht="93" customHeight="1" x14ac:dyDescent="0.2">
      <c r="A19" s="57"/>
      <c r="B19" s="37"/>
      <c r="C19" s="39"/>
      <c r="D19" s="39"/>
      <c r="E19" s="20" t="s">
        <v>99</v>
      </c>
      <c r="F19" s="16" t="s">
        <v>37</v>
      </c>
      <c r="G19" s="17" t="s">
        <v>38</v>
      </c>
      <c r="H19" s="2"/>
      <c r="I19" s="41"/>
      <c r="J19" s="41"/>
      <c r="K19" s="49"/>
      <c r="L19" s="35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s="22" customFormat="1" ht="15" x14ac:dyDescent="0.2">
      <c r="A20" s="57"/>
      <c r="B20" s="37"/>
      <c r="C20" s="39"/>
      <c r="D20" s="39"/>
      <c r="E20" s="15" t="s">
        <v>48</v>
      </c>
      <c r="F20" s="16"/>
      <c r="G20" s="17"/>
      <c r="H20" s="18"/>
      <c r="I20" s="41"/>
      <c r="J20" s="41"/>
      <c r="K20" s="49"/>
      <c r="L20" s="35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s="22" customFormat="1" ht="15" x14ac:dyDescent="0.2">
      <c r="A21" s="57"/>
      <c r="B21" s="37"/>
      <c r="C21" s="39"/>
      <c r="D21" s="39"/>
      <c r="E21" s="19" t="s">
        <v>50</v>
      </c>
      <c r="F21" s="16" t="s">
        <v>78</v>
      </c>
      <c r="G21" s="17" t="s">
        <v>43</v>
      </c>
      <c r="H21" s="2"/>
      <c r="I21" s="41"/>
      <c r="J21" s="41"/>
      <c r="K21" s="49"/>
      <c r="L21" s="3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s="22" customFormat="1" ht="15" x14ac:dyDescent="0.2">
      <c r="A22" s="57"/>
      <c r="B22" s="37"/>
      <c r="C22" s="39"/>
      <c r="D22" s="39"/>
      <c r="E22" s="19" t="s">
        <v>49</v>
      </c>
      <c r="F22" s="16" t="s">
        <v>79</v>
      </c>
      <c r="G22" s="17" t="s">
        <v>44</v>
      </c>
      <c r="H22" s="2"/>
      <c r="I22" s="41"/>
      <c r="J22" s="41"/>
      <c r="K22" s="49"/>
      <c r="L22" s="35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s="22" customFormat="1" ht="15" x14ac:dyDescent="0.2">
      <c r="A23" s="57"/>
      <c r="B23" s="37"/>
      <c r="C23" s="39"/>
      <c r="D23" s="39"/>
      <c r="E23" s="19" t="s">
        <v>100</v>
      </c>
      <c r="F23" s="16" t="s">
        <v>37</v>
      </c>
      <c r="G23" s="17" t="s">
        <v>38</v>
      </c>
      <c r="H23" s="2"/>
      <c r="I23" s="41"/>
      <c r="J23" s="41"/>
      <c r="K23" s="49"/>
      <c r="L23" s="35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s="22" customFormat="1" ht="15" x14ac:dyDescent="0.2">
      <c r="A24" s="57"/>
      <c r="B24" s="37"/>
      <c r="C24" s="39"/>
      <c r="D24" s="39"/>
      <c r="E24" s="19" t="s">
        <v>53</v>
      </c>
      <c r="F24" s="16" t="s">
        <v>72</v>
      </c>
      <c r="G24" s="17" t="s">
        <v>64</v>
      </c>
      <c r="H24" s="2"/>
      <c r="I24" s="41"/>
      <c r="J24" s="41"/>
      <c r="K24" s="49"/>
      <c r="L24" s="35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s="22" customFormat="1" ht="15" x14ac:dyDescent="0.2">
      <c r="A25" s="57"/>
      <c r="B25" s="37"/>
      <c r="C25" s="39"/>
      <c r="D25" s="39"/>
      <c r="E25" s="19" t="s">
        <v>86</v>
      </c>
      <c r="F25" s="16" t="s">
        <v>37</v>
      </c>
      <c r="G25" s="17" t="s">
        <v>38</v>
      </c>
      <c r="H25" s="2"/>
      <c r="I25" s="41"/>
      <c r="J25" s="41"/>
      <c r="K25" s="49"/>
      <c r="L25" s="35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s="22" customFormat="1" ht="30" x14ac:dyDescent="0.2">
      <c r="A26" s="57"/>
      <c r="B26" s="37"/>
      <c r="C26" s="39"/>
      <c r="D26" s="39"/>
      <c r="E26" s="19" t="s">
        <v>69</v>
      </c>
      <c r="F26" s="16" t="s">
        <v>70</v>
      </c>
      <c r="G26" s="17" t="s">
        <v>52</v>
      </c>
      <c r="H26" s="2"/>
      <c r="I26" s="41"/>
      <c r="J26" s="41"/>
      <c r="K26" s="49"/>
      <c r="L26" s="35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s="22" customFormat="1" ht="30" x14ac:dyDescent="0.2">
      <c r="A27" s="57"/>
      <c r="B27" s="37"/>
      <c r="C27" s="39"/>
      <c r="D27" s="39"/>
      <c r="E27" s="19" t="s">
        <v>73</v>
      </c>
      <c r="F27" s="32" t="s">
        <v>74</v>
      </c>
      <c r="G27" s="17" t="s">
        <v>51</v>
      </c>
      <c r="H27" s="5"/>
      <c r="I27" s="41"/>
      <c r="J27" s="41"/>
      <c r="K27" s="49"/>
      <c r="L27" s="35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s="22" customFormat="1" ht="15" x14ac:dyDescent="0.2">
      <c r="A28" s="57"/>
      <c r="B28" s="37"/>
      <c r="C28" s="39"/>
      <c r="D28" s="39"/>
      <c r="E28" s="19" t="s">
        <v>63</v>
      </c>
      <c r="F28" s="16" t="s">
        <v>37</v>
      </c>
      <c r="G28" s="17" t="s">
        <v>38</v>
      </c>
      <c r="H28" s="2"/>
      <c r="I28" s="41"/>
      <c r="J28" s="41"/>
      <c r="K28" s="49"/>
      <c r="L28" s="35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s="22" customFormat="1" ht="15" x14ac:dyDescent="0.2">
      <c r="A29" s="57"/>
      <c r="B29" s="37"/>
      <c r="C29" s="39"/>
      <c r="D29" s="39"/>
      <c r="E29" s="19" t="s">
        <v>67</v>
      </c>
      <c r="F29" s="16" t="s">
        <v>37</v>
      </c>
      <c r="G29" s="17" t="s">
        <v>38</v>
      </c>
      <c r="H29" s="2"/>
      <c r="I29" s="41"/>
      <c r="J29" s="41"/>
      <c r="K29" s="49"/>
      <c r="L29" s="35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ht="15" x14ac:dyDescent="0.2">
      <c r="A30" s="57"/>
      <c r="B30" s="37"/>
      <c r="C30" s="39"/>
      <c r="D30" s="39"/>
      <c r="E30" s="19" t="s">
        <v>87</v>
      </c>
      <c r="F30" s="16" t="s">
        <v>37</v>
      </c>
      <c r="G30" s="17" t="s">
        <v>38</v>
      </c>
      <c r="H30" s="2"/>
      <c r="I30" s="41"/>
      <c r="J30" s="41"/>
      <c r="K30" s="49"/>
      <c r="L30" s="35"/>
    </row>
    <row r="31" spans="1:24" ht="15" x14ac:dyDescent="0.2">
      <c r="A31" s="57"/>
      <c r="B31" s="37"/>
      <c r="C31" s="39"/>
      <c r="D31" s="39"/>
      <c r="E31" s="15" t="s">
        <v>65</v>
      </c>
      <c r="F31" s="23"/>
      <c r="G31" s="17"/>
      <c r="H31" s="18"/>
      <c r="I31" s="41"/>
      <c r="J31" s="41"/>
      <c r="K31" s="49"/>
      <c r="L31" s="35"/>
    </row>
    <row r="32" spans="1:24" ht="15" x14ac:dyDescent="0.2">
      <c r="A32" s="57"/>
      <c r="B32" s="37"/>
      <c r="C32" s="39"/>
      <c r="D32" s="39"/>
      <c r="E32" s="19" t="s">
        <v>101</v>
      </c>
      <c r="F32" s="16" t="s">
        <v>37</v>
      </c>
      <c r="G32" s="17" t="s">
        <v>38</v>
      </c>
      <c r="H32" s="2"/>
      <c r="I32" s="41"/>
      <c r="J32" s="41"/>
      <c r="K32" s="49"/>
      <c r="L32" s="35"/>
    </row>
    <row r="33" spans="1:12" ht="15" x14ac:dyDescent="0.2">
      <c r="A33" s="57"/>
      <c r="B33" s="37"/>
      <c r="C33" s="39"/>
      <c r="D33" s="39"/>
      <c r="E33" s="19" t="s">
        <v>58</v>
      </c>
      <c r="F33" s="16" t="s">
        <v>88</v>
      </c>
      <c r="G33" s="17" t="s">
        <v>45</v>
      </c>
      <c r="H33" s="2"/>
      <c r="I33" s="41"/>
      <c r="J33" s="41"/>
      <c r="K33" s="49"/>
      <c r="L33" s="35"/>
    </row>
    <row r="34" spans="1:12" ht="15" x14ac:dyDescent="0.2">
      <c r="A34" s="57"/>
      <c r="B34" s="37"/>
      <c r="C34" s="39"/>
      <c r="D34" s="39"/>
      <c r="E34" s="19" t="s">
        <v>89</v>
      </c>
      <c r="F34" s="16" t="s">
        <v>37</v>
      </c>
      <c r="G34" s="17" t="s">
        <v>38</v>
      </c>
      <c r="H34" s="2"/>
      <c r="I34" s="41"/>
      <c r="J34" s="41"/>
      <c r="K34" s="49"/>
      <c r="L34" s="35"/>
    </row>
    <row r="35" spans="1:12" ht="15" x14ac:dyDescent="0.2">
      <c r="A35" s="57"/>
      <c r="B35" s="37"/>
      <c r="C35" s="39"/>
      <c r="D35" s="39"/>
      <c r="E35" s="19" t="s">
        <v>61</v>
      </c>
      <c r="F35" s="16" t="s">
        <v>37</v>
      </c>
      <c r="G35" s="17" t="s">
        <v>38</v>
      </c>
      <c r="H35" s="2"/>
      <c r="I35" s="41"/>
      <c r="J35" s="41"/>
      <c r="K35" s="49"/>
      <c r="L35" s="35"/>
    </row>
    <row r="36" spans="1:12" ht="15" x14ac:dyDescent="0.2">
      <c r="A36" s="57"/>
      <c r="B36" s="37"/>
      <c r="C36" s="39"/>
      <c r="D36" s="39"/>
      <c r="E36" s="19" t="s">
        <v>60</v>
      </c>
      <c r="F36" s="16" t="s">
        <v>37</v>
      </c>
      <c r="G36" s="17" t="s">
        <v>38</v>
      </c>
      <c r="H36" s="2"/>
      <c r="I36" s="41"/>
      <c r="J36" s="41"/>
      <c r="K36" s="49"/>
      <c r="L36" s="35"/>
    </row>
    <row r="37" spans="1:12" ht="15" x14ac:dyDescent="0.2">
      <c r="A37" s="57"/>
      <c r="B37" s="37"/>
      <c r="C37" s="39"/>
      <c r="D37" s="39"/>
      <c r="E37" s="19" t="s">
        <v>59</v>
      </c>
      <c r="F37" s="16" t="s">
        <v>37</v>
      </c>
      <c r="G37" s="17" t="s">
        <v>38</v>
      </c>
      <c r="H37" s="2"/>
      <c r="I37" s="41"/>
      <c r="J37" s="41"/>
      <c r="K37" s="49"/>
      <c r="L37" s="35"/>
    </row>
    <row r="38" spans="1:12" ht="30" x14ac:dyDescent="0.2">
      <c r="A38" s="57"/>
      <c r="B38" s="37"/>
      <c r="C38" s="39"/>
      <c r="D38" s="39"/>
      <c r="E38" s="19" t="s">
        <v>76</v>
      </c>
      <c r="F38" s="16" t="s">
        <v>77</v>
      </c>
      <c r="G38" s="33" t="s">
        <v>96</v>
      </c>
      <c r="H38" s="2"/>
      <c r="I38" s="41"/>
      <c r="J38" s="41"/>
      <c r="K38" s="49"/>
      <c r="L38" s="35"/>
    </row>
    <row r="39" spans="1:12" ht="15" x14ac:dyDescent="0.2">
      <c r="A39" s="57"/>
      <c r="B39" s="37"/>
      <c r="C39" s="39"/>
      <c r="D39" s="39"/>
      <c r="E39" s="19" t="s">
        <v>75</v>
      </c>
      <c r="F39" s="23" t="s">
        <v>90</v>
      </c>
      <c r="G39" s="17" t="s">
        <v>57</v>
      </c>
      <c r="H39" s="5"/>
      <c r="I39" s="41"/>
      <c r="J39" s="41"/>
      <c r="K39" s="49"/>
      <c r="L39" s="35"/>
    </row>
    <row r="40" spans="1:12" ht="15" x14ac:dyDescent="0.2">
      <c r="A40" s="57"/>
      <c r="B40" s="37"/>
      <c r="C40" s="39"/>
      <c r="D40" s="39"/>
      <c r="E40" s="19" t="s">
        <v>54</v>
      </c>
      <c r="F40" s="16" t="s">
        <v>37</v>
      </c>
      <c r="G40" s="17" t="s">
        <v>38</v>
      </c>
      <c r="H40" s="2"/>
      <c r="I40" s="41"/>
      <c r="J40" s="41"/>
      <c r="K40" s="49"/>
      <c r="L40" s="35"/>
    </row>
    <row r="41" spans="1:12" ht="30" x14ac:dyDescent="0.2">
      <c r="A41" s="57"/>
      <c r="B41" s="37"/>
      <c r="C41" s="39"/>
      <c r="D41" s="39"/>
      <c r="E41" s="19" t="s">
        <v>66</v>
      </c>
      <c r="F41" s="16" t="s">
        <v>37</v>
      </c>
      <c r="G41" s="17" t="s">
        <v>38</v>
      </c>
      <c r="H41" s="2"/>
      <c r="I41" s="41"/>
      <c r="J41" s="41"/>
      <c r="K41" s="49"/>
      <c r="L41" s="35"/>
    </row>
    <row r="42" spans="1:12" ht="15" x14ac:dyDescent="0.2">
      <c r="A42" s="57"/>
      <c r="B42" s="37"/>
      <c r="C42" s="39"/>
      <c r="D42" s="39"/>
      <c r="E42" s="19" t="s">
        <v>67</v>
      </c>
      <c r="F42" s="16" t="s">
        <v>37</v>
      </c>
      <c r="G42" s="17" t="s">
        <v>38</v>
      </c>
      <c r="H42" s="2"/>
      <c r="I42" s="41"/>
      <c r="J42" s="41"/>
      <c r="K42" s="49"/>
      <c r="L42" s="35"/>
    </row>
    <row r="43" spans="1:12" ht="15" x14ac:dyDescent="0.2">
      <c r="A43" s="57"/>
      <c r="B43" s="37"/>
      <c r="C43" s="39"/>
      <c r="D43" s="39"/>
      <c r="E43" s="19" t="s">
        <v>91</v>
      </c>
      <c r="F43" s="16" t="s">
        <v>37</v>
      </c>
      <c r="G43" s="17" t="s">
        <v>38</v>
      </c>
      <c r="H43" s="2"/>
      <c r="I43" s="41"/>
      <c r="J43" s="41"/>
      <c r="K43" s="49"/>
      <c r="L43" s="35"/>
    </row>
    <row r="44" spans="1:12" ht="15" x14ac:dyDescent="0.2">
      <c r="A44" s="57"/>
      <c r="B44" s="37"/>
      <c r="C44" s="39"/>
      <c r="D44" s="39"/>
      <c r="E44" s="19" t="s">
        <v>92</v>
      </c>
      <c r="F44" s="16" t="s">
        <v>37</v>
      </c>
      <c r="G44" s="17" t="s">
        <v>38</v>
      </c>
      <c r="H44" s="2"/>
      <c r="I44" s="41"/>
      <c r="J44" s="41"/>
      <c r="K44" s="49"/>
      <c r="L44" s="35"/>
    </row>
    <row r="45" spans="1:12" ht="30" x14ac:dyDescent="0.2">
      <c r="A45" s="57"/>
      <c r="B45" s="37"/>
      <c r="C45" s="39"/>
      <c r="D45" s="39"/>
      <c r="E45" s="19" t="s">
        <v>97</v>
      </c>
      <c r="F45" s="16" t="s">
        <v>37</v>
      </c>
      <c r="G45" s="17" t="s">
        <v>38</v>
      </c>
      <c r="H45" s="2"/>
      <c r="I45" s="41"/>
      <c r="J45" s="41"/>
      <c r="K45" s="49"/>
      <c r="L45" s="35"/>
    </row>
    <row r="46" spans="1:12" ht="15" x14ac:dyDescent="0.2">
      <c r="A46" s="57"/>
      <c r="B46" s="37"/>
      <c r="C46" s="39"/>
      <c r="D46" s="39"/>
      <c r="E46" s="15" t="s">
        <v>55</v>
      </c>
      <c r="F46" s="23"/>
      <c r="G46" s="17"/>
      <c r="H46" s="18"/>
      <c r="I46" s="41"/>
      <c r="J46" s="41"/>
      <c r="K46" s="49"/>
      <c r="L46" s="35"/>
    </row>
    <row r="47" spans="1:12" ht="15" x14ac:dyDescent="0.2">
      <c r="A47" s="57"/>
      <c r="B47" s="37"/>
      <c r="C47" s="39"/>
      <c r="D47" s="39"/>
      <c r="E47" s="19" t="s">
        <v>95</v>
      </c>
      <c r="F47" s="16" t="s">
        <v>37</v>
      </c>
      <c r="G47" s="17" t="s">
        <v>38</v>
      </c>
      <c r="H47" s="2"/>
      <c r="I47" s="41"/>
      <c r="J47" s="41"/>
      <c r="K47" s="49"/>
      <c r="L47" s="35"/>
    </row>
    <row r="48" spans="1:12" ht="30" x14ac:dyDescent="0.2">
      <c r="A48" s="57"/>
      <c r="B48" s="37"/>
      <c r="C48" s="39"/>
      <c r="D48" s="39"/>
      <c r="E48" s="19" t="s">
        <v>102</v>
      </c>
      <c r="F48" s="16" t="s">
        <v>37</v>
      </c>
      <c r="G48" s="17" t="s">
        <v>38</v>
      </c>
      <c r="H48" s="2"/>
      <c r="I48" s="41"/>
      <c r="J48" s="41"/>
      <c r="K48" s="49"/>
      <c r="L48" s="35"/>
    </row>
    <row r="49" spans="1:12" ht="15" x14ac:dyDescent="0.2">
      <c r="A49" s="57"/>
      <c r="B49" s="37"/>
      <c r="C49" s="39"/>
      <c r="D49" s="39"/>
      <c r="E49" s="19" t="s">
        <v>80</v>
      </c>
      <c r="F49" s="16" t="s">
        <v>37</v>
      </c>
      <c r="G49" s="17" t="s">
        <v>38</v>
      </c>
      <c r="H49" s="2"/>
      <c r="I49" s="41"/>
      <c r="J49" s="41"/>
      <c r="K49" s="49"/>
      <c r="L49" s="35"/>
    </row>
    <row r="50" spans="1:12" ht="15" x14ac:dyDescent="0.2">
      <c r="A50" s="57"/>
      <c r="B50" s="37"/>
      <c r="C50" s="39"/>
      <c r="D50" s="39"/>
      <c r="E50" s="19" t="s">
        <v>56</v>
      </c>
      <c r="F50" s="16" t="s">
        <v>37</v>
      </c>
      <c r="G50" s="17" t="s">
        <v>38</v>
      </c>
      <c r="H50" s="2"/>
      <c r="I50" s="41"/>
      <c r="J50" s="41"/>
      <c r="K50" s="49"/>
      <c r="L50" s="35"/>
    </row>
    <row r="51" spans="1:12" ht="30" x14ac:dyDescent="0.2">
      <c r="A51" s="57"/>
      <c r="B51" s="37"/>
      <c r="C51" s="39"/>
      <c r="D51" s="39"/>
      <c r="E51" s="19" t="s">
        <v>98</v>
      </c>
      <c r="F51" s="16" t="s">
        <v>37</v>
      </c>
      <c r="G51" s="17" t="s">
        <v>38</v>
      </c>
      <c r="H51" s="2"/>
      <c r="I51" s="41"/>
      <c r="J51" s="41"/>
      <c r="K51" s="49"/>
      <c r="L51" s="35"/>
    </row>
    <row r="52" spans="1:12" ht="15" x14ac:dyDescent="0.2">
      <c r="A52" s="57"/>
      <c r="B52" s="37"/>
      <c r="C52" s="39"/>
      <c r="D52" s="39"/>
      <c r="E52" s="24" t="s">
        <v>84</v>
      </c>
      <c r="F52" s="16"/>
      <c r="G52" s="17"/>
      <c r="H52" s="18"/>
      <c r="I52" s="41"/>
      <c r="J52" s="41"/>
      <c r="K52" s="49"/>
      <c r="L52" s="35"/>
    </row>
    <row r="53" spans="1:12" ht="15" x14ac:dyDescent="0.2">
      <c r="A53" s="57"/>
      <c r="B53" s="37"/>
      <c r="C53" s="39"/>
      <c r="D53" s="39"/>
      <c r="E53" s="19" t="s">
        <v>80</v>
      </c>
      <c r="F53" s="16" t="s">
        <v>37</v>
      </c>
      <c r="G53" s="17" t="s">
        <v>38</v>
      </c>
      <c r="H53" s="2"/>
      <c r="I53" s="41"/>
      <c r="J53" s="41"/>
      <c r="K53" s="49"/>
      <c r="L53" s="35"/>
    </row>
    <row r="54" spans="1:12" ht="15" x14ac:dyDescent="0.2">
      <c r="A54" s="57"/>
      <c r="B54" s="37"/>
      <c r="C54" s="39"/>
      <c r="D54" s="39"/>
      <c r="E54" s="19" t="s">
        <v>81</v>
      </c>
      <c r="F54" s="16" t="s">
        <v>37</v>
      </c>
      <c r="G54" s="17" t="s">
        <v>38</v>
      </c>
      <c r="H54" s="2"/>
      <c r="I54" s="41"/>
      <c r="J54" s="41"/>
      <c r="K54" s="49"/>
      <c r="L54" s="35"/>
    </row>
    <row r="55" spans="1:12" ht="15" x14ac:dyDescent="0.2">
      <c r="A55" s="57"/>
      <c r="B55" s="37"/>
      <c r="C55" s="39"/>
      <c r="D55" s="39"/>
      <c r="E55" s="19" t="s">
        <v>82</v>
      </c>
      <c r="F55" s="16" t="s">
        <v>37</v>
      </c>
      <c r="G55" s="17" t="s">
        <v>38</v>
      </c>
      <c r="H55" s="2"/>
      <c r="I55" s="41"/>
      <c r="J55" s="41"/>
      <c r="K55" s="49"/>
      <c r="L55" s="35"/>
    </row>
    <row r="56" spans="1:12" ht="30" x14ac:dyDescent="0.2">
      <c r="A56" s="57"/>
      <c r="B56" s="37"/>
      <c r="C56" s="39"/>
      <c r="D56" s="39"/>
      <c r="E56" s="19" t="s">
        <v>103</v>
      </c>
      <c r="F56" s="16" t="s">
        <v>37</v>
      </c>
      <c r="G56" s="17" t="s">
        <v>38</v>
      </c>
      <c r="H56" s="2"/>
      <c r="I56" s="41"/>
      <c r="J56" s="41"/>
      <c r="K56" s="49"/>
      <c r="L56" s="35"/>
    </row>
    <row r="57" spans="1:12" ht="15" x14ac:dyDescent="0.2">
      <c r="A57" s="57"/>
      <c r="B57" s="37"/>
      <c r="C57" s="39"/>
      <c r="D57" s="39"/>
      <c r="E57" s="19" t="s">
        <v>83</v>
      </c>
      <c r="F57" s="16" t="s">
        <v>37</v>
      </c>
      <c r="G57" s="17" t="s">
        <v>38</v>
      </c>
      <c r="H57" s="2"/>
      <c r="I57" s="41"/>
      <c r="J57" s="41"/>
      <c r="K57" s="49"/>
      <c r="L57" s="35"/>
    </row>
    <row r="58" spans="1:12" ht="16" customHeight="1" x14ac:dyDescent="0.2">
      <c r="A58" s="25" t="s">
        <v>17</v>
      </c>
      <c r="B58" s="53" t="s">
        <v>21</v>
      </c>
      <c r="C58" s="54"/>
      <c r="D58" s="54"/>
      <c r="E58" s="55"/>
      <c r="F58" s="16" t="s">
        <v>37</v>
      </c>
      <c r="G58" s="17" t="s">
        <v>38</v>
      </c>
      <c r="H58" s="2"/>
      <c r="I58" s="26" t="s">
        <v>10</v>
      </c>
      <c r="J58" s="26">
        <v>1</v>
      </c>
      <c r="K58" s="4"/>
      <c r="L58" s="27">
        <f>K58*J58</f>
        <v>0</v>
      </c>
    </row>
    <row r="59" spans="1:12" ht="15" x14ac:dyDescent="0.2">
      <c r="A59" s="25" t="s">
        <v>18</v>
      </c>
      <c r="B59" s="53" t="s">
        <v>32</v>
      </c>
      <c r="C59" s="54"/>
      <c r="D59" s="54"/>
      <c r="E59" s="55"/>
      <c r="F59" s="16" t="s">
        <v>37</v>
      </c>
      <c r="G59" s="17" t="s">
        <v>38</v>
      </c>
      <c r="H59" s="2"/>
      <c r="I59" s="26" t="s">
        <v>10</v>
      </c>
      <c r="J59" s="26">
        <v>1</v>
      </c>
      <c r="K59" s="4"/>
      <c r="L59" s="27">
        <f>K59*J59</f>
        <v>0</v>
      </c>
    </row>
    <row r="60" spans="1:12" ht="16" thickBot="1" x14ac:dyDescent="0.25">
      <c r="A60" s="25" t="s">
        <v>19</v>
      </c>
      <c r="B60" s="53" t="s">
        <v>16</v>
      </c>
      <c r="C60" s="54"/>
      <c r="D60" s="54"/>
      <c r="E60" s="55"/>
      <c r="F60" s="16" t="s">
        <v>37</v>
      </c>
      <c r="G60" s="17" t="s">
        <v>38</v>
      </c>
      <c r="H60" s="2"/>
      <c r="I60" s="26" t="s">
        <v>10</v>
      </c>
      <c r="J60" s="26">
        <v>1</v>
      </c>
      <c r="K60" s="4"/>
      <c r="L60" s="27">
        <f t="shared" ref="L60" si="0">K60*J60</f>
        <v>0</v>
      </c>
    </row>
    <row r="61" spans="1:12" ht="17" thickBot="1" x14ac:dyDescent="0.25">
      <c r="A61" s="50" t="s">
        <v>22</v>
      </c>
      <c r="B61" s="51"/>
      <c r="C61" s="51"/>
      <c r="D61" s="51"/>
      <c r="E61" s="51"/>
      <c r="F61" s="51"/>
      <c r="G61" s="51"/>
      <c r="H61" s="51"/>
      <c r="I61" s="51"/>
      <c r="J61" s="51"/>
      <c r="K61" s="52"/>
      <c r="L61" s="28">
        <f>SUM(L13:L60)</f>
        <v>0</v>
      </c>
    </row>
    <row r="63" spans="1:12" x14ac:dyDescent="0.2">
      <c r="A63" s="29" t="s">
        <v>23</v>
      </c>
      <c r="B63" s="29"/>
      <c r="C63" s="29"/>
      <c r="D63" s="29"/>
    </row>
    <row r="65" spans="1:11" x14ac:dyDescent="0.2">
      <c r="A65" s="30" t="s">
        <v>9</v>
      </c>
    </row>
    <row r="67" spans="1:11" x14ac:dyDescent="0.2">
      <c r="A67" s="6" t="s">
        <v>42</v>
      </c>
    </row>
    <row r="68" spans="1:11" x14ac:dyDescent="0.2">
      <c r="A68" s="21" t="s">
        <v>93</v>
      </c>
      <c r="B68" s="21"/>
      <c r="C68" s="21"/>
    </row>
    <row r="69" spans="1:11" x14ac:dyDescent="0.2">
      <c r="A69" s="21" t="s">
        <v>94</v>
      </c>
      <c r="B69" s="21"/>
      <c r="C69" s="21"/>
    </row>
    <row r="72" spans="1:11" x14ac:dyDescent="0.2">
      <c r="A72" s="1" t="s">
        <v>24</v>
      </c>
      <c r="B72" s="1"/>
      <c r="C72" s="1" t="s">
        <v>25</v>
      </c>
      <c r="D72" s="3"/>
    </row>
    <row r="74" spans="1:11" x14ac:dyDescent="0.2">
      <c r="G74" s="31"/>
      <c r="H74" s="31"/>
      <c r="I74" s="31"/>
      <c r="J74" s="31"/>
      <c r="K74" s="31"/>
    </row>
    <row r="75" spans="1:11" ht="16" x14ac:dyDescent="0.2">
      <c r="G75" s="42" t="s">
        <v>26</v>
      </c>
      <c r="H75" s="43"/>
      <c r="I75" s="43"/>
      <c r="J75" s="43"/>
      <c r="K75" s="43"/>
    </row>
  </sheetData>
  <sheetProtection algorithmName="SHA-512" hashValue="b0yrgqV1f21suuOi7i3pYTj414BvBGbZN3achuY85JZkVPgnPQrp7cuAu64WP367wtnq3FsODuF/xW6x4tN/MA==" saltValue="PUCtztQ9axOKGShn+4HCjw==" spinCount="100000" sheet="1" selectLockedCells="1"/>
  <mergeCells count="24">
    <mergeCell ref="A3:E3"/>
    <mergeCell ref="A4:C4"/>
    <mergeCell ref="A5:C5"/>
    <mergeCell ref="A6:C6"/>
    <mergeCell ref="A7:C7"/>
    <mergeCell ref="G75:K75"/>
    <mergeCell ref="D4:E4"/>
    <mergeCell ref="D5:E5"/>
    <mergeCell ref="D6:E6"/>
    <mergeCell ref="D7:E7"/>
    <mergeCell ref="D8:E8"/>
    <mergeCell ref="K13:K57"/>
    <mergeCell ref="A61:K61"/>
    <mergeCell ref="B60:E60"/>
    <mergeCell ref="B59:E59"/>
    <mergeCell ref="B58:E58"/>
    <mergeCell ref="A13:A57"/>
    <mergeCell ref="A8:C8"/>
    <mergeCell ref="L13:L57"/>
    <mergeCell ref="B13:B57"/>
    <mergeCell ref="C13:C57"/>
    <mergeCell ref="I13:I57"/>
    <mergeCell ref="J13:J57"/>
    <mergeCell ref="D13:D57"/>
  </mergeCells>
  <phoneticPr fontId="2" type="noConversion"/>
  <dataValidations count="3">
    <dataValidation type="whole" operator="greaterThan" allowBlank="1" showInputMessage="1" showErrorMessage="1" sqref="H21" xr:uid="{00000000-0002-0000-0000-000000000000}">
      <formula1>0</formula1>
    </dataValidation>
    <dataValidation type="decimal" operator="greaterThan" allowBlank="1" showInputMessage="1" showErrorMessage="1" sqref="H15 H24 H22 H26 H33 H38" xr:uid="{20174EFC-EF9C-2C4F-84CF-7F435594B6B6}">
      <formula1>0</formula1>
    </dataValidation>
    <dataValidation operator="greaterThan" allowBlank="1" showInputMessage="1" showErrorMessage="1" sqref="H39 H27" xr:uid="{66507BE2-128E-8B4B-9EB7-398DA6BFD575}"/>
  </dataValidations>
  <pageMargins left="0.45" right="0.45" top="0.5" bottom="0.5" header="0.3" footer="0.3"/>
  <pageSetup paperSize="9" scale="53" fitToHeight="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H34:H37 H16:H20 H23 H28:H32 H40:H60 H25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2026-08-07T13:08:05Z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