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3_Čistiace stroje\1_Výzva a špecifikácia\"/>
    </mc:Choice>
  </mc:AlternateContent>
  <bookViews>
    <workbookView xWindow="0" yWindow="0" windowWidth="28800" windowHeight="13500" activeTab="5"/>
  </bookViews>
  <sheets>
    <sheet name="Cenový formulár" sheetId="1" r:id="rId1"/>
    <sheet name="1 VT čistič 4 ks" sheetId="2" r:id="rId2"/>
    <sheet name="2 Automat 75 sed. var. 1" sheetId="3" r:id="rId3"/>
    <sheet name="3 Automat 75 sed. var. 2" sheetId="4" r:id="rId4"/>
    <sheet name="4 Automat 60 cm" sheetId="5" r:id="rId5"/>
    <sheet name="5 Automat 51 cm" sheetId="6" r:id="rId6"/>
    <sheet name="Všeobecné požiadavky" sheetId="7" r:id="rId7"/>
  </sheets>
  <calcPr calcId="162913"/>
</workbook>
</file>

<file path=xl/calcChain.xml><?xml version="1.0" encoding="utf-8"?>
<calcChain xmlns="http://schemas.openxmlformats.org/spreadsheetml/2006/main">
  <c r="F12" i="1" l="1"/>
  <c r="G12" i="1" s="1"/>
  <c r="F11" i="1"/>
  <c r="G11" i="1" s="1"/>
  <c r="F10" i="1"/>
  <c r="G10" i="1" s="1"/>
  <c r="F9" i="1"/>
  <c r="G9" i="1" s="1"/>
  <c r="F8" i="1"/>
  <c r="G13" i="1" l="1"/>
  <c r="G8" i="1"/>
  <c r="F13" i="1"/>
</calcChain>
</file>

<file path=xl/sharedStrings.xml><?xml version="1.0" encoding="utf-8"?>
<sst xmlns="http://schemas.openxmlformats.org/spreadsheetml/2006/main" count="605" uniqueCount="251">
  <si>
    <t>FORMULÁR NA PREDLOŽENIE PONUKY – ČISTIACE STROJE</t>
  </si>
  <si>
    <t>Obstarávateľ: Mäso ZEMPLÍN, a.s.</t>
  </si>
  <si>
    <t>Jednotková cena bez DPH zahŕňa kompletné prevádzkyschopné zariadenie, požadované príslušenstvo, dopravu, odovzdanie, dokumentáciu a zaškolenie.</t>
  </si>
  <si>
    <t>P. č.</t>
  </si>
  <si>
    <t>Predmet</t>
  </si>
  <si>
    <t>Množstvo</t>
  </si>
  <si>
    <t>MJ</t>
  </si>
  <si>
    <t>Cena za MJ bez DPH [EUR]</t>
  </si>
  <si>
    <t>Cena spolu bez DPH [EUR]</t>
  </si>
  <si>
    <t>Cena spolu s DPH [EUR]</t>
  </si>
  <si>
    <t>Profesionálny vysokotlakový čistiaci stroj s ohrevom vody</t>
  </si>
  <si>
    <t>ks</t>
  </si>
  <si>
    <t>Batériový podlahový umývací automat s kráčajúcou obsluhou, záber min. 60 cm</t>
  </si>
  <si>
    <t>Kompaktný batériový podlahový umývací automat, záber min. 51 cm</t>
  </si>
  <si>
    <t xml:space="preserve">CENA CELKOM </t>
  </si>
  <si>
    <t>.................................................................</t>
  </si>
  <si>
    <t>podpis a pečiatka uchádzača</t>
  </si>
  <si>
    <t>TECHNICKÁ ŠPECIFIKÁCIA – VYSOKOTLAKOVÝ STROJ S OHREVOM</t>
  </si>
  <si>
    <t xml:space="preserve">Účel </t>
  </si>
  <si>
    <t>čistenie priestorov potravinárskej prevádzky</t>
  </si>
  <si>
    <t>Typ/model výrobku:</t>
  </si>
  <si>
    <t>Názov výrobcu:</t>
  </si>
  <si>
    <t>Oblasť</t>
  </si>
  <si>
    <t>Požadovaný parameter</t>
  </si>
  <si>
    <t>Požadovaná hodnota</t>
  </si>
  <si>
    <t>Určenie a konštrukcia</t>
  </si>
  <si>
    <t>Stav zariadenia</t>
  </si>
  <si>
    <t>nové, nepoužívané</t>
  </si>
  <si>
    <t>Prevádzkové určenie</t>
  </si>
  <si>
    <t>profesionálna intenzívna alebo nepretržitá prevádzka</t>
  </si>
  <si>
    <t>Vyhotovenie</t>
  </si>
  <si>
    <t>mobilné, na celokovovom podvozku</t>
  </si>
  <si>
    <t>Výkon</t>
  </si>
  <si>
    <t>Pracovný tlak</t>
  </si>
  <si>
    <t>bar</t>
  </si>
  <si>
    <t>plynulo regulovateľný; horná hranica min. 190</t>
  </si>
  <si>
    <t>Maximálny prípustný tlak</t>
  </si>
  <si>
    <t>min. 210</t>
  </si>
  <si>
    <t>Prietok vody</t>
  </si>
  <si>
    <t>l/min</t>
  </si>
  <si>
    <t>rozsah musí zahŕňať najmenej 6,7 až 16,5</t>
  </si>
  <si>
    <t>Ohrev</t>
  </si>
  <si>
    <t>Maximálna teplota horúcej vody</t>
  </si>
  <si>
    <t>°C</t>
  </si>
  <si>
    <t>min. 90</t>
  </si>
  <si>
    <t>Maximálna teplota pary</t>
  </si>
  <si>
    <t>min. 150</t>
  </si>
  <si>
    <t>Palivo pre ohrev</t>
  </si>
  <si>
    <t>motorová nafta</t>
  </si>
  <si>
    <t>Palivová nádrž</t>
  </si>
  <si>
    <t>l</t>
  </si>
  <si>
    <t>min. 30</t>
  </si>
  <si>
    <t>Digitálna regulácia teploty</t>
  </si>
  <si>
    <t>áno</t>
  </si>
  <si>
    <t>Počítadlo prevádzkových hodín</t>
  </si>
  <si>
    <t>samostatne pre čerpadlo a horák</t>
  </si>
  <si>
    <t>Elektrické parametre</t>
  </si>
  <si>
    <t>Napájanie</t>
  </si>
  <si>
    <t>400 V, trojfázové</t>
  </si>
  <si>
    <t>Maximálny menovitý prúd</t>
  </si>
  <si>
    <t>A</t>
  </si>
  <si>
    <t>max. 14,3</t>
  </si>
  <si>
    <t>Dĺžka prívodného kábla</t>
  </si>
  <si>
    <t>m</t>
  </si>
  <si>
    <t>min. 7,5</t>
  </si>
  <si>
    <t>Čerpadlo</t>
  </si>
  <si>
    <t>Otáčky čerpadla</t>
  </si>
  <si>
    <t>min⁻¹</t>
  </si>
  <si>
    <t>max. 1 400</t>
  </si>
  <si>
    <t>Piesty</t>
  </si>
  <si>
    <t>antikorové s keramickou vrstvou alebo rovnocenným odolným povrchom</t>
  </si>
  <si>
    <t>Hlava čerpadla</t>
  </si>
  <si>
    <t>z kovanej mosadze alebo rovnocenného materiálu</t>
  </si>
  <si>
    <t>Ochranné vypínanie</t>
  </si>
  <si>
    <t>automatické vypnutie motora po uvoľnení spúšte s riadeným dobehom</t>
  </si>
  <si>
    <t>Prívod vody a chémia</t>
  </si>
  <si>
    <t>Integrovaná predradná nádrž na vodu</t>
  </si>
  <si>
    <t>min. 16, s plavákovým ventilom</t>
  </si>
  <si>
    <t>Dávkovanie čistiaceho prostriedku</t>
  </si>
  <si>
    <t>regulovateľné prisávanie aj vo vysokotlakovom režime</t>
  </si>
  <si>
    <t>Základné príslušenstvo</t>
  </si>
  <si>
    <t>Vysokotlaková hadica</t>
  </si>
  <si>
    <t>min. 10</t>
  </si>
  <si>
    <t>Striekacia pištoľ</t>
  </si>
  <si>
    <t>súčasť dodávky</t>
  </si>
  <si>
    <t>Plochá vysokotlaková tryska</t>
  </si>
  <si>
    <t>Účel</t>
  </si>
  <si>
    <t>Spôsob obsluhy</t>
  </si>
  <si>
    <t>obsluha sedí na stroji</t>
  </si>
  <si>
    <t>Čistiaci systém</t>
  </si>
  <si>
    <t>diskový, 2 kefy</t>
  </si>
  <si>
    <t>Čistiaci výkon</t>
  </si>
  <si>
    <t>Pracovný záber kief</t>
  </si>
  <si>
    <t>cm</t>
  </si>
  <si>
    <t>min. 75</t>
  </si>
  <si>
    <t>Šírka sacej lišty</t>
  </si>
  <si>
    <t>min. 88</t>
  </si>
  <si>
    <t>Teoretický plošný výkon</t>
  </si>
  <si>
    <t>m²/h</t>
  </si>
  <si>
    <t>min. 4 500</t>
  </si>
  <si>
    <t>Priemer diskových kief</t>
  </si>
  <si>
    <t>2 × min. 40</t>
  </si>
  <si>
    <t>Celkový výkon motorov kief</t>
  </si>
  <si>
    <t>W</t>
  </si>
  <si>
    <t>min. 1 000</t>
  </si>
  <si>
    <t>Výkon sacieho motora</t>
  </si>
  <si>
    <t>min. 410</t>
  </si>
  <si>
    <t>Výkon trakčného motora</t>
  </si>
  <si>
    <t>min. 600</t>
  </si>
  <si>
    <t>Podtlak</t>
  </si>
  <si>
    <t>mbar</t>
  </si>
  <si>
    <t>Prítlak kief</t>
  </si>
  <si>
    <t>kg</t>
  </si>
  <si>
    <t>nastaviteľný; základný min. 35 a zvýšený min. 100</t>
  </si>
  <si>
    <t>Pohon</t>
  </si>
  <si>
    <t>Rýchlosť pojazdu</t>
  </si>
  <si>
    <t>km/h</t>
  </si>
  <si>
    <t>plynulo regulovateľná v rozsahu najmenej 0 až 8</t>
  </si>
  <si>
    <t>Nádrže</t>
  </si>
  <si>
    <t>Objem nádrže na čistiaci roztok</t>
  </si>
  <si>
    <t>min. 110</t>
  </si>
  <si>
    <t>Objem nádrže na odpadovú vodu</t>
  </si>
  <si>
    <t>Batéria a nabíjanie</t>
  </si>
  <si>
    <t>Napätie trakčnej sústavy</t>
  </si>
  <si>
    <t>V</t>
  </si>
  <si>
    <t>24</t>
  </si>
  <si>
    <t>Kapacita batérií</t>
  </si>
  <si>
    <t>Ah (C5)</t>
  </si>
  <si>
    <t>min. 205</t>
  </si>
  <si>
    <t>Životnosť trakčných batérií</t>
  </si>
  <si>
    <t>cyklov</t>
  </si>
  <si>
    <t>min. 1 500</t>
  </si>
  <si>
    <t>Prevádzková výdrž na nabitie</t>
  </si>
  <si>
    <t>h</t>
  </si>
  <si>
    <t>min. 3</t>
  </si>
  <si>
    <t>Integrovaný nabíjač</t>
  </si>
  <si>
    <t>24 V / min. 25 A; súčasť dodávky</t>
  </si>
  <si>
    <t>Rozmery a hluk</t>
  </si>
  <si>
    <t>Maximálne rozmery d × š × v</t>
  </si>
  <si>
    <t>mm</t>
  </si>
  <si>
    <t>1 600 × 880 × 1 250</t>
  </si>
  <si>
    <t>Hlučnosť</t>
  </si>
  <si>
    <t>dB(A)</t>
  </si>
  <si>
    <t>max. 62</t>
  </si>
  <si>
    <t>Výbava</t>
  </si>
  <si>
    <t>Výstražný maják</t>
  </si>
  <si>
    <t>Indikátor hladiny čistiaceho roztoku</t>
  </si>
  <si>
    <t>Kompletná pracovná zostava</t>
  </si>
  <si>
    <t>stroj, sacia lišta, 2 kefy, trakčné batérie a integrovaný nabíjač</t>
  </si>
  <si>
    <t>kráčajúca obsluha; samostatný trakčný pohon</t>
  </si>
  <si>
    <t>2 × min. 38</t>
  </si>
  <si>
    <t>min. 1 100</t>
  </si>
  <si>
    <t>min. 350</t>
  </si>
  <si>
    <t>min. 400</t>
  </si>
  <si>
    <t>min. 160</t>
  </si>
  <si>
    <t>min. 3 nastaviteľné úrovne; najvyššia min. 60</t>
  </si>
  <si>
    <t>Maximálna rýchlosť pojazdu</t>
  </si>
  <si>
    <t>min. 5,5</t>
  </si>
  <si>
    <t>Prevádzka na svahu</t>
  </si>
  <si>
    <t>kontrolovaný rozjazd, zastavenie a zjazd; stúpavosť min. 20 %</t>
  </si>
  <si>
    <t>min. 105</t>
  </si>
  <si>
    <t>min. 4</t>
  </si>
  <si>
    <t>1 470 × 810 × 1 210</t>
  </si>
  <si>
    <t>max. 58</t>
  </si>
  <si>
    <t>Ovládanie a výbava</t>
  </si>
  <si>
    <t>Nastavenie množstva čistiaceho roztoku</t>
  </si>
  <si>
    <t>viacstupňové alebo plynulé</t>
  </si>
  <si>
    <t>Automatické odopnutie kief</t>
  </si>
  <si>
    <t>Zdvíhanie pracovných častí</t>
  </si>
  <si>
    <t>motorické ovládanie kief aj sacej lišty</t>
  </si>
  <si>
    <t>Osvetlenie</t>
  </si>
  <si>
    <t>predné a zadné pracovné alebo výstražné LED svetlá</t>
  </si>
  <si>
    <t>TECHNICKÁ ŠPECIFIKÁCIA – PODLAHOVÝ AUTOMAT 60 CM</t>
  </si>
  <si>
    <t>min. 60</t>
  </si>
  <si>
    <t>min. 79</t>
  </si>
  <si>
    <t>min. 2 900</t>
  </si>
  <si>
    <t>2 × min. 31</t>
  </si>
  <si>
    <t>min. 800</t>
  </si>
  <si>
    <t>min. 180</t>
  </si>
  <si>
    <t>Maximálny prítlak kief</t>
  </si>
  <si>
    <t>min. 35; nastaviteľný najmenej v 2 úrovniach</t>
  </si>
  <si>
    <t>min. 3,5</t>
  </si>
  <si>
    <t>Parkovacia brzda</t>
  </si>
  <si>
    <t>elektronická alebo rovnocenné automatické zaistenie</t>
  </si>
  <si>
    <t>min. 65</t>
  </si>
  <si>
    <t>min. 115</t>
  </si>
  <si>
    <t>min. 2,5</t>
  </si>
  <si>
    <t>24 V / min. 15 A; súčasť dodávky</t>
  </si>
  <si>
    <t>1 300 × 785 × 1 100</t>
  </si>
  <si>
    <t>Regulácia pojazdu a množstva vody</t>
  </si>
  <si>
    <t>elektronická</t>
  </si>
  <si>
    <t>integrované, nastaviteľné</t>
  </si>
  <si>
    <t>Programovateľné pracovné režimy</t>
  </si>
  <si>
    <t>min. 3 nastavenia alebo zóny</t>
  </si>
  <si>
    <t>TECHNICKÁ ŠPECIFIKÁCIA – KOMPAKTNÝ PODLAHOVÝ AUTOMAT 51 CM</t>
  </si>
  <si>
    <t>kráčajúca obsluha; pohyb stroja podporovaný rotáciou kefy</t>
  </si>
  <si>
    <t>diskový, 1 kefa</t>
  </si>
  <si>
    <t>Pracovný záber kefy</t>
  </si>
  <si>
    <t>min. 51</t>
  </si>
  <si>
    <t>min. 68</t>
  </si>
  <si>
    <t>min. 1 530</t>
  </si>
  <si>
    <t>Priemer diskovej kefy</t>
  </si>
  <si>
    <t>Výkon motora kefy</t>
  </si>
  <si>
    <t>min. 560</t>
  </si>
  <si>
    <t>min. 310</t>
  </si>
  <si>
    <t>min. 119</t>
  </si>
  <si>
    <t>Maximálny prítlak kefy</t>
  </si>
  <si>
    <t>min. 40</t>
  </si>
  <si>
    <t>24 V / min. 10 A; súčasť dodávky</t>
  </si>
  <si>
    <t>1 180 × 590 × 1 030</t>
  </si>
  <si>
    <t>max. 54</t>
  </si>
  <si>
    <t>Ovládací panel</t>
  </si>
  <si>
    <t>elektronický s automatickým pracovným režimom a úsporným režimom</t>
  </si>
  <si>
    <t>Automatické odopnutie kefy</t>
  </si>
  <si>
    <t>Regulácia množstva vody</t>
  </si>
  <si>
    <t>stroj, sacia lišta, kefa, trakčné batérie a integrovaný nabíjač</t>
  </si>
  <si>
    <t>VŠEOBECNÉ POŽIADAVKY NA PREDLOŽENIE PONUKY</t>
  </si>
  <si>
    <t>Požiadavky sa vzťahujú na všetky položky cenového formulára, ak technická špecifikácia neurčuje inak.</t>
  </si>
  <si>
    <t>Požiadavka</t>
  </si>
  <si>
    <t>Predmet ponuky</t>
  </si>
  <si>
    <t>Ponuka sa predkladá na nové, nepoužívané a kompletné čistiace stroje v množstvách podľa cenového formulára.</t>
  </si>
  <si>
    <t>Rozsah ceny</t>
  </si>
  <si>
    <t>Cena bez DPH zahŕňa zariadenie, všetko požadované príslušenstvo, batérie a nabíjače pri batériových strojoch, dopravu, vyloženie, kompletizáciu, uvedenie do prevádzky, skúšku a zaškolenie obsluhy.</t>
  </si>
  <si>
    <t>Pripravenosť na prevádzku</t>
  </si>
  <si>
    <t>Každý stroj musí byť pri odovzdaní úplný, funkčný a pripravený na okamžité používanie bez potreby dokupovania povinných pracovných častí.</t>
  </si>
  <si>
    <t>Bezpečnosť a zhoda</t>
  </si>
  <si>
    <t>Zariadenia musia spĺňať platné požiadavky EÚ a Slovenskej republiky na bezpečnosť a elektromagnetickú kompatibilitu a musia mať príslušné označenie zhody.</t>
  </si>
  <si>
    <t>Dokumentácia</t>
  </si>
  <si>
    <t>Návod na obsluhu a údržbu, vyhlásenie o zhode, záručné podmienky a servisná dokumentácia budú v slovenskom alebo českom jazyku.</t>
  </si>
  <si>
    <t>Zaškolenie</t>
  </si>
  <si>
    <t>Zaškolenie obsluhy na bezpečnú prevádzku, bežné čistenie, nabíjanie a základnú údržbu je zahrnuté v cene.</t>
  </si>
  <si>
    <t>Záruka</t>
  </si>
  <si>
    <t>Minimálna záručná doba je 24 mesiacov od protokolárneho prevzatia.</t>
  </si>
  <si>
    <t>Účel dokumentu</t>
  </si>
  <si>
    <t>Cenová ponuka slúži na prieskum trhu a určenie predpokladanej hodnoty zákazky; jej vyžiadaním nevzniká záväzok uzatvoriť zmluvu alebo objednať plnenie.</t>
  </si>
  <si>
    <r>
      <t xml:space="preserve">IČO: </t>
    </r>
    <r>
      <rPr>
        <i/>
        <sz val="11"/>
        <color rgb="FFFF0000"/>
        <rFont val="Carlito"/>
        <charset val="238"/>
      </rPr>
      <t>uvedie uchádzač</t>
    </r>
  </si>
  <si>
    <r>
      <t xml:space="preserve">Dátum ponuky: </t>
    </r>
    <r>
      <rPr>
        <i/>
        <sz val="11"/>
        <color rgb="FFFF0000"/>
        <rFont val="Carlito"/>
        <charset val="238"/>
      </rPr>
      <t>uvedie uchádzač</t>
    </r>
  </si>
  <si>
    <t>uvedie uchádzač</t>
  </si>
  <si>
    <r>
      <t>Ponúkaná hodnota / poznámka</t>
    </r>
    <r>
      <rPr>
        <i/>
        <sz val="11"/>
        <color rgb="FFFF0000"/>
        <rFont val="Carlito"/>
        <charset val="238"/>
      </rPr>
      <t xml:space="preserve"> (uvedie uchádzač)</t>
    </r>
  </si>
  <si>
    <r>
      <t xml:space="preserve">Obchodné meno: </t>
    </r>
    <r>
      <rPr>
        <i/>
        <sz val="11"/>
        <color rgb="FFFF0000"/>
        <rFont val="Carlito"/>
        <charset val="238"/>
      </rPr>
      <t>uvedie uchádzač</t>
    </r>
  </si>
  <si>
    <t>Uchádzač potvrdí ÁNO/NIE</t>
  </si>
  <si>
    <t>Samohybný stroj so sediacou obsluhou na čistenie veľkých podlahových plôch. Požiadavky sú funkčné a výkonové; žlto označené bunky vyplní uchádzač.</t>
  </si>
  <si>
    <t>Batériový podlahový umývací automat so sediacou obsluhou, záber min. 75 cm - variant 1</t>
  </si>
  <si>
    <t>Batériový podlahový umývací automat so sediacou obsluhou, záber min. 75 cm - variant 2</t>
  </si>
  <si>
    <t>TECHNICKÁ ŠPECIFIKÁCIA – PODLAHOVÝ AUTOMAT 75 CM - SEDACIA OBSLUHA - VARIANT 1</t>
  </si>
  <si>
    <t>TECHNICKÁ ŠPECIFIKÁCIA – PODLAHOVÝ AUTOMAT 75 CM - SEDACIA OBSLUHA - VARIANT 2</t>
  </si>
  <si>
    <t>Určené na prieskum trhu a stanovenie predpokladanej hodnoty zákazky. Žlto označené bunky vyplní uchádzač.</t>
  </si>
  <si>
    <t>Mobilné profesionálne vyhotovenie na intenzívne čistenie horúcou vodou a parou. Požiadavky sú funkčné a výkonové; žlto označené bunky vyplní uchádzač.</t>
  </si>
  <si>
    <t>Výkonné sedacie vyhotovenie na umývanie a odsávanie väčších podlahových plôch. Požiadavky sú funkčné a výkonové; žlto označené bunky vyplní uchádzač.</t>
  </si>
  <si>
    <t>Samohybný stroj strednej veľkosti s kráčajúcou obsluhou. Požiadavky sú funkčné a výkonové; žlto označené bunky vyplní uchádzač.</t>
  </si>
  <si>
    <t>Kompaktné vyhotovenie s kráčajúcou obsluhou a pohybom podporovaným rotáciou kefy. Požiadavky sú funkčné a výkonové; žlto označené bunky vyplní uchádzač.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</si>
</sst>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3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</font>
    <font>
      <sz val="11"/>
      <color rgb="FF000000"/>
      <name val="Carlito"/>
    </font>
    <font>
      <b/>
      <sz val="11"/>
      <color rgb="FF000000"/>
      <name val="Carlito"/>
    </font>
    <font>
      <b/>
      <sz val="11"/>
      <color rgb="FF000000"/>
      <name val="Carlito"/>
    </font>
    <font>
      <i/>
      <sz val="11"/>
      <color rgb="FFFF0000"/>
      <name val="Carlito"/>
      <charset val="238"/>
    </font>
    <font>
      <b/>
      <i/>
      <sz val="11"/>
      <color rgb="FFFF0000"/>
      <name val="Carlito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6032593768116"/>
        <bgColor indexed="65"/>
      </patternFill>
    </fill>
    <fill>
      <patternFill patternType="solid">
        <fgColor rgb="FFFFF2CC"/>
      </patternFill>
    </fill>
    <fill>
      <patternFill patternType="solid">
        <fgColor theme="9" tint="0.79995117038483843"/>
        <bgColor indexed="65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/>
      <top style="medium">
        <color rgb="FF0F6B78"/>
      </top>
      <bottom style="medium">
        <color rgb="FF0F6B78"/>
      </bottom>
      <diagonal/>
    </border>
    <border>
      <left/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">
    <xf numFmtId="0" fontId="0" fillId="0" borderId="4"/>
  </cellStyleXfs>
  <cellXfs count="42">
    <xf numFmtId="0" fontId="0" fillId="0" borderId="0" xfId="0" applyBorder="1"/>
    <xf numFmtId="0" fontId="2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4" fillId="6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4" fillId="5" borderId="15" xfId="0" applyFont="1" applyFill="1" applyBorder="1" applyAlignment="1">
      <alignment vertical="center"/>
    </xf>
    <xf numFmtId="0" fontId="9" fillId="13" borderId="4" xfId="0" applyFont="1" applyFill="1" applyAlignment="1">
      <alignment vertical="center" wrapText="1"/>
    </xf>
    <xf numFmtId="0" fontId="0" fillId="13" borderId="4" xfId="0" applyFill="1"/>
    <xf numFmtId="0" fontId="8" fillId="13" borderId="4" xfId="0" applyFont="1" applyFill="1" applyAlignment="1">
      <alignment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8" xfId="0" applyBorder="1"/>
    <xf numFmtId="0" fontId="7" fillId="0" borderId="4" xfId="0" applyFont="1"/>
    <xf numFmtId="0" fontId="0" fillId="0" borderId="4" xfId="0"/>
    <xf numFmtId="0" fontId="7" fillId="8" borderId="4" xfId="0" applyFont="1" applyFill="1" applyAlignment="1">
      <alignment horizontal="left"/>
    </xf>
    <xf numFmtId="0" fontId="5" fillId="7" borderId="4" xfId="0" applyFont="1" applyFill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0" fillId="0" borderId="9" xfId="0" applyBorder="1"/>
    <xf numFmtId="0" fontId="1" fillId="2" borderId="4" xfId="0" applyFont="1" applyFill="1" applyAlignment="1">
      <alignment vertical="center" wrapText="1"/>
    </xf>
    <xf numFmtId="0" fontId="4" fillId="6" borderId="6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5" borderId="4" xfId="0" applyFont="1" applyFill="1" applyAlignment="1">
      <alignment vertical="center" wrapText="1"/>
    </xf>
    <xf numFmtId="0" fontId="1" fillId="12" borderId="14" xfId="0" applyFont="1" applyFill="1" applyBorder="1" applyAlignment="1">
      <alignment vertical="center" wrapText="1"/>
    </xf>
    <xf numFmtId="0" fontId="0" fillId="0" borderId="0" xfId="0" applyBorder="1"/>
    <xf numFmtId="0" fontId="11" fillId="11" borderId="7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0" fillId="5" borderId="5" xfId="0" applyFont="1" applyFill="1" applyBorder="1" applyAlignment="1">
      <alignment vertical="center"/>
    </xf>
    <xf numFmtId="0" fontId="5" fillId="12" borderId="14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workbookViewId="0">
      <selection activeCell="A2" sqref="A2:G2"/>
    </sheetView>
  </sheetViews>
  <sheetFormatPr defaultRowHeight="14.25"/>
  <cols>
    <col min="1" max="1" width="7" style="12" customWidth="1"/>
    <col min="2" max="2" width="62" style="12" customWidth="1"/>
    <col min="3" max="4" width="11" style="12" customWidth="1"/>
    <col min="5" max="6" width="23" style="12" customWidth="1"/>
    <col min="7" max="7" width="29.875" style="12" customWidth="1"/>
  </cols>
  <sheetData>
    <row r="1" spans="1:7" ht="33.950000000000003" customHeight="1">
      <c r="A1" s="26" t="s">
        <v>0</v>
      </c>
      <c r="B1" s="24"/>
      <c r="C1" s="24"/>
      <c r="D1" s="24"/>
      <c r="E1" s="24"/>
      <c r="F1" s="24"/>
      <c r="G1" s="24"/>
    </row>
    <row r="2" spans="1:7" ht="38.1" customHeight="1">
      <c r="A2" s="29" t="s">
        <v>246</v>
      </c>
      <c r="B2" s="24"/>
      <c r="C2" s="24"/>
      <c r="D2" s="24"/>
      <c r="E2" s="24"/>
      <c r="F2" s="24"/>
      <c r="G2" s="24"/>
    </row>
    <row r="4" spans="1:7" ht="30" customHeight="1">
      <c r="A4" s="21" t="s">
        <v>1</v>
      </c>
      <c r="B4" s="22"/>
      <c r="C4" s="27" t="s">
        <v>239</v>
      </c>
      <c r="D4" s="28"/>
      <c r="E4" s="22"/>
      <c r="F4" s="1" t="s">
        <v>235</v>
      </c>
      <c r="G4" s="10" t="s">
        <v>236</v>
      </c>
    </row>
    <row r="5" spans="1:7" ht="36" customHeight="1">
      <c r="A5" s="33" t="s">
        <v>2</v>
      </c>
      <c r="B5" s="24"/>
      <c r="C5" s="24"/>
      <c r="D5" s="24"/>
      <c r="E5" s="24"/>
      <c r="F5" s="24"/>
      <c r="G5" s="24"/>
    </row>
    <row r="7" spans="1:7" ht="42" customHeight="1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</row>
    <row r="8" spans="1:7" ht="42.95" customHeight="1">
      <c r="A8" s="13">
        <v>1</v>
      </c>
      <c r="B8" s="2" t="s">
        <v>10</v>
      </c>
      <c r="C8" s="13">
        <v>4</v>
      </c>
      <c r="D8" s="13" t="s">
        <v>11</v>
      </c>
      <c r="E8" s="4">
        <v>0</v>
      </c>
      <c r="F8" s="5">
        <f>IF(E8="","",C8*E8)</f>
        <v>0</v>
      </c>
      <c r="G8" s="11">
        <f>F8*1.23</f>
        <v>0</v>
      </c>
    </row>
    <row r="9" spans="1:7" ht="42.95" customHeight="1">
      <c r="A9" s="13">
        <v>2</v>
      </c>
      <c r="B9" s="2" t="s">
        <v>242</v>
      </c>
      <c r="C9" s="13">
        <v>1</v>
      </c>
      <c r="D9" s="13" t="s">
        <v>11</v>
      </c>
      <c r="E9" s="4">
        <v>0</v>
      </c>
      <c r="F9" s="5">
        <f>IF(E9="","",C9*E9)</f>
        <v>0</v>
      </c>
      <c r="G9" s="11">
        <f>F9*1.23</f>
        <v>0</v>
      </c>
    </row>
    <row r="10" spans="1:7" ht="42.95" customHeight="1">
      <c r="A10" s="13">
        <v>3</v>
      </c>
      <c r="B10" s="2" t="s">
        <v>243</v>
      </c>
      <c r="C10" s="13">
        <v>1</v>
      </c>
      <c r="D10" s="13" t="s">
        <v>11</v>
      </c>
      <c r="E10" s="4">
        <v>0</v>
      </c>
      <c r="F10" s="5">
        <f>IF(E10="","",C10*E10)</f>
        <v>0</v>
      </c>
      <c r="G10" s="11">
        <f>F10*1.23</f>
        <v>0</v>
      </c>
    </row>
    <row r="11" spans="1:7" ht="42.95" customHeight="1">
      <c r="A11" s="13">
        <v>4</v>
      </c>
      <c r="B11" s="2" t="s">
        <v>12</v>
      </c>
      <c r="C11" s="13">
        <v>1</v>
      </c>
      <c r="D11" s="13" t="s">
        <v>11</v>
      </c>
      <c r="E11" s="4">
        <v>0</v>
      </c>
      <c r="F11" s="5">
        <f>IF(E11="","",C11*E11)</f>
        <v>0</v>
      </c>
      <c r="G11" s="11">
        <f>F11*1.23</f>
        <v>0</v>
      </c>
    </row>
    <row r="12" spans="1:7" ht="42.95" customHeight="1">
      <c r="A12" s="13">
        <v>5</v>
      </c>
      <c r="B12" s="2" t="s">
        <v>13</v>
      </c>
      <c r="C12" s="13">
        <v>1</v>
      </c>
      <c r="D12" s="13" t="s">
        <v>11</v>
      </c>
      <c r="E12" s="4">
        <v>0</v>
      </c>
      <c r="F12" s="5">
        <f>IF(E12="","",C12*E12)</f>
        <v>0</v>
      </c>
      <c r="G12" s="11">
        <f>F12*1.23</f>
        <v>0</v>
      </c>
    </row>
    <row r="13" spans="1:7" ht="15.75" customHeight="1">
      <c r="A13" s="30" t="s">
        <v>14</v>
      </c>
      <c r="B13" s="31"/>
      <c r="C13" s="31"/>
      <c r="D13" s="31"/>
      <c r="E13" s="32"/>
      <c r="F13" s="6">
        <f>IF(COUNT(E8:E12)=0,"",SUM(F8:F12))</f>
        <v>0</v>
      </c>
      <c r="G13" s="6">
        <f>IF(COUNT(F8:F12)=0,"",SUM(G8:G12))</f>
        <v>0</v>
      </c>
    </row>
    <row r="20" spans="5:9">
      <c r="E20" s="25" t="s">
        <v>15</v>
      </c>
      <c r="F20" s="24"/>
      <c r="G20" s="15"/>
      <c r="H20" s="15"/>
      <c r="I20" s="15"/>
    </row>
    <row r="21" spans="5:9">
      <c r="E21" s="23" t="s">
        <v>16</v>
      </c>
      <c r="F21" s="24"/>
      <c r="G21" s="24"/>
      <c r="H21" s="24"/>
      <c r="I21" s="24"/>
    </row>
  </sheetData>
  <mergeCells count="8">
    <mergeCell ref="A4:B4"/>
    <mergeCell ref="E21:I21"/>
    <mergeCell ref="E20:F20"/>
    <mergeCell ref="A1:G1"/>
    <mergeCell ref="C4:E4"/>
    <mergeCell ref="A2:G2"/>
    <mergeCell ref="A13:E13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A3" sqref="A3"/>
    </sheetView>
  </sheetViews>
  <sheetFormatPr defaultRowHeight="14.25"/>
  <cols>
    <col min="1" max="1" width="9.625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40" t="s">
        <v>17</v>
      </c>
      <c r="B1" s="35"/>
      <c r="C1" s="35"/>
      <c r="D1" s="35"/>
      <c r="E1" s="35"/>
      <c r="F1" s="35"/>
    </row>
    <row r="2" spans="1:6" ht="38.1" customHeight="1">
      <c r="A2" s="34" t="s">
        <v>247</v>
      </c>
      <c r="B2" s="35"/>
      <c r="C2" s="35"/>
      <c r="D2" s="35"/>
      <c r="E2" s="35"/>
      <c r="F2" s="35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5</v>
      </c>
      <c r="B4" s="16">
        <v>4</v>
      </c>
      <c r="C4" s="16" t="s">
        <v>6</v>
      </c>
      <c r="D4" s="16" t="s">
        <v>11</v>
      </c>
      <c r="E4" s="16" t="s">
        <v>18</v>
      </c>
      <c r="F4" s="16" t="s">
        <v>19</v>
      </c>
    </row>
    <row r="5" spans="1:6" ht="21.95" customHeight="1">
      <c r="A5" s="39" t="s">
        <v>20</v>
      </c>
      <c r="B5" s="28"/>
      <c r="C5" s="22"/>
      <c r="D5" s="36" t="s">
        <v>237</v>
      </c>
      <c r="E5" s="37"/>
      <c r="F5" s="38"/>
    </row>
    <row r="6" spans="1:6" ht="21.95" customHeight="1">
      <c r="A6" s="39" t="s">
        <v>21</v>
      </c>
      <c r="B6" s="28"/>
      <c r="C6" s="22"/>
      <c r="D6" s="36" t="s">
        <v>237</v>
      </c>
      <c r="E6" s="37"/>
      <c r="F6" s="38"/>
    </row>
    <row r="7" spans="1:6" ht="24.95" customHeight="1"/>
    <row r="8" spans="1:6" ht="30.95" customHeight="1">
      <c r="A8" s="14" t="s">
        <v>3</v>
      </c>
      <c r="B8" s="14" t="s">
        <v>22</v>
      </c>
      <c r="C8" s="14" t="s">
        <v>23</v>
      </c>
      <c r="D8" s="14" t="s">
        <v>6</v>
      </c>
      <c r="E8" s="14" t="s">
        <v>24</v>
      </c>
      <c r="F8" s="14" t="s">
        <v>238</v>
      </c>
    </row>
    <row r="9" spans="1:6" ht="24.95" customHeight="1">
      <c r="A9" s="13">
        <v>1</v>
      </c>
      <c r="B9" s="9" t="s">
        <v>25</v>
      </c>
      <c r="C9" s="7" t="s">
        <v>26</v>
      </c>
      <c r="D9" s="8"/>
      <c r="E9" s="7" t="s">
        <v>27</v>
      </c>
      <c r="F9" s="3"/>
    </row>
    <row r="10" spans="1:6" ht="24.95" customHeight="1">
      <c r="A10" s="13">
        <v>2</v>
      </c>
      <c r="B10" s="2" t="s">
        <v>25</v>
      </c>
      <c r="C10" s="2" t="s">
        <v>28</v>
      </c>
      <c r="D10" s="13"/>
      <c r="E10" s="2" t="s">
        <v>29</v>
      </c>
      <c r="F10" s="3"/>
    </row>
    <row r="11" spans="1:6" ht="24.95" customHeight="1">
      <c r="A11" s="13">
        <v>3</v>
      </c>
      <c r="B11" s="2" t="s">
        <v>25</v>
      </c>
      <c r="C11" s="2" t="s">
        <v>30</v>
      </c>
      <c r="D11" s="13"/>
      <c r="E11" s="2" t="s">
        <v>31</v>
      </c>
      <c r="F11" s="3"/>
    </row>
    <row r="12" spans="1:6" ht="24.95" customHeight="1">
      <c r="A12" s="13">
        <v>4</v>
      </c>
      <c r="B12" s="9" t="s">
        <v>32</v>
      </c>
      <c r="C12" s="7" t="s">
        <v>33</v>
      </c>
      <c r="D12" s="8" t="s">
        <v>34</v>
      </c>
      <c r="E12" s="7" t="s">
        <v>35</v>
      </c>
      <c r="F12" s="3"/>
    </row>
    <row r="13" spans="1:6" ht="24.95" customHeight="1">
      <c r="A13" s="13">
        <v>5</v>
      </c>
      <c r="B13" s="2" t="s">
        <v>32</v>
      </c>
      <c r="C13" s="2" t="s">
        <v>36</v>
      </c>
      <c r="D13" s="13" t="s">
        <v>34</v>
      </c>
      <c r="E13" s="2" t="s">
        <v>37</v>
      </c>
      <c r="F13" s="3"/>
    </row>
    <row r="14" spans="1:6" ht="24.95" customHeight="1">
      <c r="A14" s="13">
        <v>6</v>
      </c>
      <c r="B14" s="2" t="s">
        <v>32</v>
      </c>
      <c r="C14" s="2" t="s">
        <v>38</v>
      </c>
      <c r="D14" s="13" t="s">
        <v>39</v>
      </c>
      <c r="E14" s="2" t="s">
        <v>40</v>
      </c>
      <c r="F14" s="3"/>
    </row>
    <row r="15" spans="1:6" ht="24.95" customHeight="1">
      <c r="A15" s="13">
        <v>7</v>
      </c>
      <c r="B15" s="9" t="s">
        <v>41</v>
      </c>
      <c r="C15" s="7" t="s">
        <v>42</v>
      </c>
      <c r="D15" s="8" t="s">
        <v>43</v>
      </c>
      <c r="E15" s="7" t="s">
        <v>44</v>
      </c>
      <c r="F15" s="3"/>
    </row>
    <row r="16" spans="1:6" ht="24.95" customHeight="1">
      <c r="A16" s="13">
        <v>8</v>
      </c>
      <c r="B16" s="2" t="s">
        <v>41</v>
      </c>
      <c r="C16" s="2" t="s">
        <v>45</v>
      </c>
      <c r="D16" s="13" t="s">
        <v>43</v>
      </c>
      <c r="E16" s="2" t="s">
        <v>46</v>
      </c>
      <c r="F16" s="3"/>
    </row>
    <row r="17" spans="1:6" ht="24.95" customHeight="1">
      <c r="A17" s="13">
        <v>9</v>
      </c>
      <c r="B17" s="2" t="s">
        <v>41</v>
      </c>
      <c r="C17" s="2" t="s">
        <v>47</v>
      </c>
      <c r="D17" s="13"/>
      <c r="E17" s="2" t="s">
        <v>48</v>
      </c>
      <c r="F17" s="3"/>
    </row>
    <row r="18" spans="1:6" ht="24.95" customHeight="1">
      <c r="A18" s="13">
        <v>10</v>
      </c>
      <c r="B18" s="2" t="s">
        <v>41</v>
      </c>
      <c r="C18" s="2" t="s">
        <v>49</v>
      </c>
      <c r="D18" s="13" t="s">
        <v>50</v>
      </c>
      <c r="E18" s="2" t="s">
        <v>51</v>
      </c>
      <c r="F18" s="3"/>
    </row>
    <row r="19" spans="1:6" ht="24.95" customHeight="1">
      <c r="A19" s="13">
        <v>11</v>
      </c>
      <c r="B19" s="2" t="s">
        <v>41</v>
      </c>
      <c r="C19" s="2" t="s">
        <v>52</v>
      </c>
      <c r="D19" s="13"/>
      <c r="E19" s="2" t="s">
        <v>53</v>
      </c>
      <c r="F19" s="3"/>
    </row>
    <row r="20" spans="1:6" ht="24.95" customHeight="1">
      <c r="A20" s="13">
        <v>12</v>
      </c>
      <c r="B20" s="2" t="s">
        <v>41</v>
      </c>
      <c r="C20" s="2" t="s">
        <v>54</v>
      </c>
      <c r="D20" s="13"/>
      <c r="E20" s="2" t="s">
        <v>55</v>
      </c>
      <c r="F20" s="3"/>
    </row>
    <row r="21" spans="1:6" ht="24.95" customHeight="1">
      <c r="A21" s="13">
        <v>13</v>
      </c>
      <c r="B21" s="9" t="s">
        <v>56</v>
      </c>
      <c r="C21" s="7" t="s">
        <v>57</v>
      </c>
      <c r="D21" s="8"/>
      <c r="E21" s="7" t="s">
        <v>58</v>
      </c>
      <c r="F21" s="3"/>
    </row>
    <row r="22" spans="1:6" ht="24.95" customHeight="1">
      <c r="A22" s="13">
        <v>14</v>
      </c>
      <c r="B22" s="2" t="s">
        <v>56</v>
      </c>
      <c r="C22" s="2" t="s">
        <v>59</v>
      </c>
      <c r="D22" s="13" t="s">
        <v>60</v>
      </c>
      <c r="E22" s="2" t="s">
        <v>61</v>
      </c>
      <c r="F22" s="3"/>
    </row>
    <row r="23" spans="1:6" ht="30.95" customHeight="1">
      <c r="A23" s="13">
        <v>15</v>
      </c>
      <c r="B23" s="2" t="s">
        <v>56</v>
      </c>
      <c r="C23" s="2" t="s">
        <v>62</v>
      </c>
      <c r="D23" s="13" t="s">
        <v>63</v>
      </c>
      <c r="E23" s="2" t="s">
        <v>64</v>
      </c>
      <c r="F23" s="3"/>
    </row>
    <row r="24" spans="1:6" ht="30.95" customHeight="1">
      <c r="A24" s="13">
        <v>16</v>
      </c>
      <c r="B24" s="9" t="s">
        <v>65</v>
      </c>
      <c r="C24" s="7" t="s">
        <v>66</v>
      </c>
      <c r="D24" s="8" t="s">
        <v>67</v>
      </c>
      <c r="E24" s="7" t="s">
        <v>68</v>
      </c>
      <c r="F24" s="3"/>
    </row>
    <row r="25" spans="1:6" ht="30.95" customHeight="1">
      <c r="A25" s="13">
        <v>17</v>
      </c>
      <c r="B25" s="2" t="s">
        <v>65</v>
      </c>
      <c r="C25" s="2" t="s">
        <v>69</v>
      </c>
      <c r="D25" s="13"/>
      <c r="E25" s="2" t="s">
        <v>70</v>
      </c>
      <c r="F25" s="3"/>
    </row>
    <row r="26" spans="1:6" ht="24.95" customHeight="1">
      <c r="A26" s="13">
        <v>18</v>
      </c>
      <c r="B26" s="2" t="s">
        <v>65</v>
      </c>
      <c r="C26" s="2" t="s">
        <v>71</v>
      </c>
      <c r="D26" s="13"/>
      <c r="E26" s="2" t="s">
        <v>72</v>
      </c>
      <c r="F26" s="3"/>
    </row>
    <row r="27" spans="1:6" ht="30.95" customHeight="1">
      <c r="A27" s="13">
        <v>19</v>
      </c>
      <c r="B27" s="2" t="s">
        <v>65</v>
      </c>
      <c r="C27" s="2" t="s">
        <v>73</v>
      </c>
      <c r="D27" s="13"/>
      <c r="E27" s="2" t="s">
        <v>74</v>
      </c>
      <c r="F27" s="3"/>
    </row>
    <row r="28" spans="1:6" ht="24.95" customHeight="1">
      <c r="A28" s="13">
        <v>20</v>
      </c>
      <c r="B28" s="9" t="s">
        <v>75</v>
      </c>
      <c r="C28" s="7" t="s">
        <v>76</v>
      </c>
      <c r="D28" s="8" t="s">
        <v>50</v>
      </c>
      <c r="E28" s="7" t="s">
        <v>77</v>
      </c>
      <c r="F28" s="3"/>
    </row>
    <row r="29" spans="1:6" ht="24.95" customHeight="1">
      <c r="A29" s="13">
        <v>21</v>
      </c>
      <c r="B29" s="2" t="s">
        <v>75</v>
      </c>
      <c r="C29" s="2" t="s">
        <v>78</v>
      </c>
      <c r="D29" s="13"/>
      <c r="E29" s="2" t="s">
        <v>79</v>
      </c>
      <c r="F29" s="3"/>
    </row>
    <row r="30" spans="1:6" ht="24.95" customHeight="1">
      <c r="A30" s="13">
        <v>22</v>
      </c>
      <c r="B30" s="9" t="s">
        <v>80</v>
      </c>
      <c r="C30" s="7" t="s">
        <v>81</v>
      </c>
      <c r="D30" s="8" t="s">
        <v>63</v>
      </c>
      <c r="E30" s="7" t="s">
        <v>82</v>
      </c>
      <c r="F30" s="3"/>
    </row>
    <row r="31" spans="1:6">
      <c r="A31" s="13">
        <v>23</v>
      </c>
      <c r="B31" s="2" t="s">
        <v>80</v>
      </c>
      <c r="C31" s="2" t="s">
        <v>83</v>
      </c>
      <c r="D31" s="13"/>
      <c r="E31" s="2" t="s">
        <v>84</v>
      </c>
      <c r="F31" s="3"/>
    </row>
    <row r="32" spans="1:6">
      <c r="A32" s="13">
        <v>24</v>
      </c>
      <c r="B32" s="2" t="s">
        <v>80</v>
      </c>
      <c r="C32" s="2" t="s">
        <v>85</v>
      </c>
      <c r="D32" s="13"/>
      <c r="E32" s="2" t="s">
        <v>84</v>
      </c>
      <c r="F32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A3" sqref="A3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40" t="s">
        <v>244</v>
      </c>
      <c r="B1" s="35"/>
      <c r="C1" s="35"/>
      <c r="D1" s="35"/>
      <c r="E1" s="35"/>
      <c r="F1" s="35"/>
    </row>
    <row r="2" spans="1:6" ht="38.1" customHeight="1">
      <c r="A2" s="34" t="s">
        <v>248</v>
      </c>
      <c r="B2" s="35"/>
      <c r="C2" s="35"/>
      <c r="D2" s="35"/>
      <c r="E2" s="35"/>
      <c r="F2" s="35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5</v>
      </c>
      <c r="B4" s="16">
        <v>1</v>
      </c>
      <c r="C4" s="16" t="s">
        <v>6</v>
      </c>
      <c r="D4" s="16" t="s">
        <v>11</v>
      </c>
      <c r="E4" s="16" t="s">
        <v>86</v>
      </c>
      <c r="F4" s="16" t="s">
        <v>19</v>
      </c>
    </row>
    <row r="5" spans="1:6" ht="21.95" customHeight="1">
      <c r="A5" s="39" t="s">
        <v>20</v>
      </c>
      <c r="B5" s="28"/>
      <c r="C5" s="22"/>
      <c r="D5" s="36" t="s">
        <v>237</v>
      </c>
      <c r="E5" s="37"/>
      <c r="F5" s="38"/>
    </row>
    <row r="6" spans="1:6" ht="21.95" customHeight="1">
      <c r="A6" s="39" t="s">
        <v>21</v>
      </c>
      <c r="B6" s="28"/>
      <c r="C6" s="22"/>
      <c r="D6" s="36" t="s">
        <v>237</v>
      </c>
      <c r="E6" s="37"/>
      <c r="F6" s="38"/>
    </row>
    <row r="7" spans="1:6" ht="24.95" customHeight="1"/>
    <row r="8" spans="1:6" ht="32.25" customHeight="1">
      <c r="A8" s="14" t="s">
        <v>3</v>
      </c>
      <c r="B8" s="14" t="s">
        <v>22</v>
      </c>
      <c r="C8" s="14" t="s">
        <v>23</v>
      </c>
      <c r="D8" s="14" t="s">
        <v>6</v>
      </c>
      <c r="E8" s="14" t="s">
        <v>24</v>
      </c>
      <c r="F8" s="14" t="s">
        <v>238</v>
      </c>
    </row>
    <row r="9" spans="1:6" ht="24.95" customHeight="1">
      <c r="A9" s="13">
        <v>1</v>
      </c>
      <c r="B9" s="9" t="s">
        <v>25</v>
      </c>
      <c r="C9" s="7" t="s">
        <v>26</v>
      </c>
      <c r="D9" s="8"/>
      <c r="E9" s="7" t="s">
        <v>27</v>
      </c>
      <c r="F9" s="3"/>
    </row>
    <row r="10" spans="1:6" ht="24.95" customHeight="1">
      <c r="A10" s="13">
        <v>2</v>
      </c>
      <c r="B10" s="2" t="s">
        <v>25</v>
      </c>
      <c r="C10" s="2" t="s">
        <v>87</v>
      </c>
      <c r="D10" s="13"/>
      <c r="E10" s="2" t="s">
        <v>88</v>
      </c>
      <c r="F10" s="3"/>
    </row>
    <row r="11" spans="1:6" ht="24.95" customHeight="1">
      <c r="A11" s="13">
        <v>3</v>
      </c>
      <c r="B11" s="2" t="s">
        <v>25</v>
      </c>
      <c r="C11" s="2" t="s">
        <v>89</v>
      </c>
      <c r="D11" s="13"/>
      <c r="E11" s="2" t="s">
        <v>90</v>
      </c>
      <c r="F11" s="3"/>
    </row>
    <row r="12" spans="1:6" ht="24.95" customHeight="1">
      <c r="A12" s="13">
        <v>4</v>
      </c>
      <c r="B12" s="9" t="s">
        <v>91</v>
      </c>
      <c r="C12" s="7" t="s">
        <v>92</v>
      </c>
      <c r="D12" s="8" t="s">
        <v>93</v>
      </c>
      <c r="E12" s="7" t="s">
        <v>94</v>
      </c>
      <c r="F12" s="3"/>
    </row>
    <row r="13" spans="1:6" ht="24.95" customHeight="1">
      <c r="A13" s="13">
        <v>5</v>
      </c>
      <c r="B13" s="2" t="s">
        <v>91</v>
      </c>
      <c r="C13" s="2" t="s">
        <v>95</v>
      </c>
      <c r="D13" s="13" t="s">
        <v>93</v>
      </c>
      <c r="E13" s="2" t="s">
        <v>96</v>
      </c>
      <c r="F13" s="3"/>
    </row>
    <row r="14" spans="1:6" ht="24.95" customHeight="1">
      <c r="A14" s="13">
        <v>6</v>
      </c>
      <c r="B14" s="2" t="s">
        <v>91</v>
      </c>
      <c r="C14" s="2" t="s">
        <v>97</v>
      </c>
      <c r="D14" s="13" t="s">
        <v>98</v>
      </c>
      <c r="E14" s="2" t="s">
        <v>99</v>
      </c>
      <c r="F14" s="3"/>
    </row>
    <row r="15" spans="1:6" ht="24.95" customHeight="1">
      <c r="A15" s="13">
        <v>7</v>
      </c>
      <c r="B15" s="2" t="s">
        <v>91</v>
      </c>
      <c r="C15" s="2" t="s">
        <v>100</v>
      </c>
      <c r="D15" s="13" t="s">
        <v>93</v>
      </c>
      <c r="E15" s="2" t="s">
        <v>101</v>
      </c>
      <c r="F15" s="3"/>
    </row>
    <row r="16" spans="1:6" ht="24.95" customHeight="1">
      <c r="A16" s="13">
        <v>8</v>
      </c>
      <c r="B16" s="2" t="s">
        <v>91</v>
      </c>
      <c r="C16" s="2" t="s">
        <v>102</v>
      </c>
      <c r="D16" s="13" t="s">
        <v>103</v>
      </c>
      <c r="E16" s="2" t="s">
        <v>104</v>
      </c>
      <c r="F16" s="3"/>
    </row>
    <row r="17" spans="1:6" ht="24.95" customHeight="1">
      <c r="A17" s="13">
        <v>9</v>
      </c>
      <c r="B17" s="2" t="s">
        <v>91</v>
      </c>
      <c r="C17" s="2" t="s">
        <v>105</v>
      </c>
      <c r="D17" s="13" t="s">
        <v>103</v>
      </c>
      <c r="E17" s="2" t="s">
        <v>106</v>
      </c>
      <c r="F17" s="3"/>
    </row>
    <row r="18" spans="1:6" ht="30.95" customHeight="1">
      <c r="A18" s="13">
        <v>10</v>
      </c>
      <c r="B18" s="2" t="s">
        <v>91</v>
      </c>
      <c r="C18" s="2" t="s">
        <v>107</v>
      </c>
      <c r="D18" s="13" t="s">
        <v>103</v>
      </c>
      <c r="E18" s="2" t="s">
        <v>108</v>
      </c>
      <c r="F18" s="3"/>
    </row>
    <row r="19" spans="1:6" ht="30.95" customHeight="1">
      <c r="A19" s="13">
        <v>11</v>
      </c>
      <c r="B19" s="2" t="s">
        <v>91</v>
      </c>
      <c r="C19" s="2" t="s">
        <v>109</v>
      </c>
      <c r="D19" s="13" t="s">
        <v>110</v>
      </c>
      <c r="E19" s="2" t="s">
        <v>46</v>
      </c>
      <c r="F19" s="3"/>
    </row>
    <row r="20" spans="1:6" ht="24.95" customHeight="1">
      <c r="A20" s="13">
        <v>12</v>
      </c>
      <c r="B20" s="2" t="s">
        <v>91</v>
      </c>
      <c r="C20" s="2" t="s">
        <v>111</v>
      </c>
      <c r="D20" s="13" t="s">
        <v>112</v>
      </c>
      <c r="E20" s="2" t="s">
        <v>113</v>
      </c>
      <c r="F20" s="3"/>
    </row>
    <row r="21" spans="1:6" ht="24.95" customHeight="1">
      <c r="A21" s="13">
        <v>13</v>
      </c>
      <c r="B21" s="9" t="s">
        <v>114</v>
      </c>
      <c r="C21" s="7" t="s">
        <v>115</v>
      </c>
      <c r="D21" s="8" t="s">
        <v>116</v>
      </c>
      <c r="E21" s="7" t="s">
        <v>117</v>
      </c>
      <c r="F21" s="3"/>
    </row>
    <row r="22" spans="1:6" ht="24.95" customHeight="1">
      <c r="A22" s="13">
        <v>14</v>
      </c>
      <c r="B22" s="9" t="s">
        <v>118</v>
      </c>
      <c r="C22" s="7" t="s">
        <v>119</v>
      </c>
      <c r="D22" s="8" t="s">
        <v>50</v>
      </c>
      <c r="E22" s="7" t="s">
        <v>120</v>
      </c>
      <c r="F22" s="3"/>
    </row>
    <row r="23" spans="1:6" ht="24.95" customHeight="1">
      <c r="A23" s="13">
        <v>15</v>
      </c>
      <c r="B23" s="2" t="s">
        <v>118</v>
      </c>
      <c r="C23" s="2" t="s">
        <v>121</v>
      </c>
      <c r="D23" s="13" t="s">
        <v>50</v>
      </c>
      <c r="E23" s="2" t="s">
        <v>120</v>
      </c>
      <c r="F23" s="3"/>
    </row>
    <row r="24" spans="1:6" ht="24.95" customHeight="1">
      <c r="A24" s="13">
        <v>16</v>
      </c>
      <c r="B24" s="9" t="s">
        <v>122</v>
      </c>
      <c r="C24" s="7" t="s">
        <v>123</v>
      </c>
      <c r="D24" s="8" t="s">
        <v>124</v>
      </c>
      <c r="E24" s="7" t="s">
        <v>125</v>
      </c>
      <c r="F24" s="3"/>
    </row>
    <row r="25" spans="1:6" ht="24.95" customHeight="1">
      <c r="A25" s="13">
        <v>17</v>
      </c>
      <c r="B25" s="2" t="s">
        <v>122</v>
      </c>
      <c r="C25" s="2" t="s">
        <v>126</v>
      </c>
      <c r="D25" s="13" t="s">
        <v>127</v>
      </c>
      <c r="E25" s="2" t="s">
        <v>128</v>
      </c>
      <c r="F25" s="3"/>
    </row>
    <row r="26" spans="1:6" ht="24.95" customHeight="1">
      <c r="A26" s="13">
        <v>18</v>
      </c>
      <c r="B26" s="2" t="s">
        <v>122</v>
      </c>
      <c r="C26" s="2" t="s">
        <v>129</v>
      </c>
      <c r="D26" s="13" t="s">
        <v>130</v>
      </c>
      <c r="E26" s="2" t="s">
        <v>131</v>
      </c>
      <c r="F26" s="3"/>
    </row>
    <row r="27" spans="1:6" ht="24.95" customHeight="1">
      <c r="A27" s="13">
        <v>19</v>
      </c>
      <c r="B27" s="2" t="s">
        <v>122</v>
      </c>
      <c r="C27" s="2" t="s">
        <v>132</v>
      </c>
      <c r="D27" s="13" t="s">
        <v>133</v>
      </c>
      <c r="E27" s="2" t="s">
        <v>134</v>
      </c>
      <c r="F27" s="3"/>
    </row>
    <row r="28" spans="1:6" ht="24.95" customHeight="1">
      <c r="A28" s="13">
        <v>20</v>
      </c>
      <c r="B28" s="2" t="s">
        <v>122</v>
      </c>
      <c r="C28" s="2" t="s">
        <v>135</v>
      </c>
      <c r="D28" s="13"/>
      <c r="E28" s="2" t="s">
        <v>136</v>
      </c>
      <c r="F28" s="3"/>
    </row>
    <row r="29" spans="1:6" ht="24.95" customHeight="1">
      <c r="A29" s="13">
        <v>21</v>
      </c>
      <c r="B29" s="9" t="s">
        <v>137</v>
      </c>
      <c r="C29" s="7" t="s">
        <v>138</v>
      </c>
      <c r="D29" s="8" t="s">
        <v>139</v>
      </c>
      <c r="E29" s="7" t="s">
        <v>140</v>
      </c>
      <c r="F29" s="3"/>
    </row>
    <row r="30" spans="1:6" ht="24.95" customHeight="1">
      <c r="A30" s="13">
        <v>22</v>
      </c>
      <c r="B30" s="2" t="s">
        <v>137</v>
      </c>
      <c r="C30" s="2" t="s">
        <v>141</v>
      </c>
      <c r="D30" s="13" t="s">
        <v>142</v>
      </c>
      <c r="E30" s="2" t="s">
        <v>143</v>
      </c>
      <c r="F30" s="3"/>
    </row>
    <row r="31" spans="1:6" ht="24.95" customHeight="1">
      <c r="A31" s="13">
        <v>23</v>
      </c>
      <c r="B31" s="9" t="s">
        <v>144</v>
      </c>
      <c r="C31" s="7" t="s">
        <v>145</v>
      </c>
      <c r="D31" s="8"/>
      <c r="E31" s="7" t="s">
        <v>53</v>
      </c>
      <c r="F31" s="3"/>
    </row>
    <row r="32" spans="1:6" ht="30.95" customHeight="1">
      <c r="A32" s="13">
        <v>24</v>
      </c>
      <c r="B32" s="2" t="s">
        <v>144</v>
      </c>
      <c r="C32" s="2" t="s">
        <v>54</v>
      </c>
      <c r="D32" s="13"/>
      <c r="E32" s="2" t="s">
        <v>53</v>
      </c>
      <c r="F32" s="3"/>
    </row>
    <row r="33" spans="1:6">
      <c r="A33" s="13">
        <v>25</v>
      </c>
      <c r="B33" s="2" t="s">
        <v>144</v>
      </c>
      <c r="C33" s="2" t="s">
        <v>146</v>
      </c>
      <c r="D33" s="13"/>
      <c r="E33" s="2" t="s">
        <v>53</v>
      </c>
      <c r="F33" s="3"/>
    </row>
    <row r="34" spans="1:6">
      <c r="A34" s="13">
        <v>26</v>
      </c>
      <c r="B34" s="2" t="s">
        <v>144</v>
      </c>
      <c r="C34" s="2" t="s">
        <v>147</v>
      </c>
      <c r="D34" s="13"/>
      <c r="E34" s="2" t="s">
        <v>148</v>
      </c>
      <c r="F34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A3" sqref="A3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40" t="s">
        <v>245</v>
      </c>
      <c r="B1" s="35"/>
      <c r="C1" s="35"/>
      <c r="D1" s="35"/>
      <c r="E1" s="35"/>
      <c r="F1" s="35"/>
    </row>
    <row r="2" spans="1:6" ht="38.1" customHeight="1">
      <c r="A2" s="41" t="s">
        <v>241</v>
      </c>
      <c r="B2" s="35"/>
      <c r="C2" s="35"/>
      <c r="D2" s="35"/>
      <c r="E2" s="35"/>
      <c r="F2" s="35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5</v>
      </c>
      <c r="B4" s="16">
        <v>1</v>
      </c>
      <c r="C4" s="16" t="s">
        <v>6</v>
      </c>
      <c r="D4" s="16" t="s">
        <v>11</v>
      </c>
      <c r="E4" s="16" t="s">
        <v>86</v>
      </c>
      <c r="F4" s="16" t="s">
        <v>19</v>
      </c>
    </row>
    <row r="5" spans="1:6" ht="21.95" customHeight="1">
      <c r="A5" s="39" t="s">
        <v>20</v>
      </c>
      <c r="B5" s="28"/>
      <c r="C5" s="22"/>
      <c r="D5" s="36" t="s">
        <v>237</v>
      </c>
      <c r="E5" s="37"/>
      <c r="F5" s="38"/>
    </row>
    <row r="6" spans="1:6" ht="21.95" customHeight="1">
      <c r="A6" s="39" t="s">
        <v>21</v>
      </c>
      <c r="B6" s="28"/>
      <c r="C6" s="22"/>
      <c r="D6" s="36" t="s">
        <v>237</v>
      </c>
      <c r="E6" s="37"/>
      <c r="F6" s="38"/>
    </row>
    <row r="7" spans="1:6" ht="24.95" customHeight="1"/>
    <row r="8" spans="1:6" ht="24.95" customHeight="1">
      <c r="A8" s="14" t="s">
        <v>3</v>
      </c>
      <c r="B8" s="14" t="s">
        <v>22</v>
      </c>
      <c r="C8" s="14" t="s">
        <v>23</v>
      </c>
      <c r="D8" s="14" t="s">
        <v>6</v>
      </c>
      <c r="E8" s="14" t="s">
        <v>24</v>
      </c>
      <c r="F8" s="14" t="s">
        <v>238</v>
      </c>
    </row>
    <row r="9" spans="1:6" ht="24.95" customHeight="1">
      <c r="A9" s="13">
        <v>1</v>
      </c>
      <c r="B9" s="9" t="s">
        <v>25</v>
      </c>
      <c r="C9" s="7" t="s">
        <v>26</v>
      </c>
      <c r="D9" s="8"/>
      <c r="E9" s="7" t="s">
        <v>27</v>
      </c>
      <c r="F9" s="3"/>
    </row>
    <row r="10" spans="1:6" ht="24.95" customHeight="1">
      <c r="A10" s="13">
        <v>2</v>
      </c>
      <c r="B10" s="2" t="s">
        <v>25</v>
      </c>
      <c r="C10" s="2" t="s">
        <v>87</v>
      </c>
      <c r="D10" s="13"/>
      <c r="E10" s="2" t="s">
        <v>88</v>
      </c>
      <c r="F10" s="3"/>
    </row>
    <row r="11" spans="1:6" ht="24.95" customHeight="1">
      <c r="A11" s="13">
        <v>3</v>
      </c>
      <c r="B11" s="2" t="s">
        <v>25</v>
      </c>
      <c r="C11" s="2" t="s">
        <v>89</v>
      </c>
      <c r="D11" s="13"/>
      <c r="E11" s="2" t="s">
        <v>90</v>
      </c>
      <c r="F11" s="3"/>
    </row>
    <row r="12" spans="1:6" ht="24.95" customHeight="1">
      <c r="A12" s="13">
        <v>4</v>
      </c>
      <c r="B12" s="9" t="s">
        <v>91</v>
      </c>
      <c r="C12" s="7" t="s">
        <v>92</v>
      </c>
      <c r="D12" s="8" t="s">
        <v>93</v>
      </c>
      <c r="E12" s="7" t="s">
        <v>94</v>
      </c>
      <c r="F12" s="3"/>
    </row>
    <row r="13" spans="1:6" ht="24.95" customHeight="1">
      <c r="A13" s="13">
        <v>5</v>
      </c>
      <c r="B13" s="2" t="s">
        <v>91</v>
      </c>
      <c r="C13" s="2" t="s">
        <v>95</v>
      </c>
      <c r="D13" s="13" t="s">
        <v>93</v>
      </c>
      <c r="E13" s="2" t="s">
        <v>44</v>
      </c>
      <c r="F13" s="3"/>
    </row>
    <row r="14" spans="1:6" ht="24.95" customHeight="1">
      <c r="A14" s="13">
        <v>6</v>
      </c>
      <c r="B14" s="2" t="s">
        <v>91</v>
      </c>
      <c r="C14" s="2" t="s">
        <v>97</v>
      </c>
      <c r="D14" s="13" t="s">
        <v>98</v>
      </c>
      <c r="E14" s="2" t="s">
        <v>99</v>
      </c>
      <c r="F14" s="3"/>
    </row>
    <row r="15" spans="1:6" ht="24.95" customHeight="1">
      <c r="A15" s="13">
        <v>7</v>
      </c>
      <c r="B15" s="2" t="s">
        <v>91</v>
      </c>
      <c r="C15" s="2" t="s">
        <v>100</v>
      </c>
      <c r="D15" s="13" t="s">
        <v>93</v>
      </c>
      <c r="E15" s="2" t="s">
        <v>150</v>
      </c>
      <c r="F15" s="3"/>
    </row>
    <row r="16" spans="1:6" ht="24.95" customHeight="1">
      <c r="A16" s="13">
        <v>8</v>
      </c>
      <c r="B16" s="2" t="s">
        <v>91</v>
      </c>
      <c r="C16" s="2" t="s">
        <v>102</v>
      </c>
      <c r="D16" s="13" t="s">
        <v>103</v>
      </c>
      <c r="E16" s="2" t="s">
        <v>151</v>
      </c>
      <c r="F16" s="3"/>
    </row>
    <row r="17" spans="1:6" ht="24.95" customHeight="1">
      <c r="A17" s="13">
        <v>9</v>
      </c>
      <c r="B17" s="2" t="s">
        <v>91</v>
      </c>
      <c r="C17" s="2" t="s">
        <v>105</v>
      </c>
      <c r="D17" s="13" t="s">
        <v>103</v>
      </c>
      <c r="E17" s="2" t="s">
        <v>152</v>
      </c>
      <c r="F17" s="3"/>
    </row>
    <row r="18" spans="1:6" ht="24.95" customHeight="1">
      <c r="A18" s="13">
        <v>10</v>
      </c>
      <c r="B18" s="2" t="s">
        <v>91</v>
      </c>
      <c r="C18" s="2" t="s">
        <v>107</v>
      </c>
      <c r="D18" s="13" t="s">
        <v>103</v>
      </c>
      <c r="E18" s="2" t="s">
        <v>153</v>
      </c>
      <c r="F18" s="3"/>
    </row>
    <row r="19" spans="1:6" ht="24.95" customHeight="1">
      <c r="A19" s="13">
        <v>11</v>
      </c>
      <c r="B19" s="2" t="s">
        <v>91</v>
      </c>
      <c r="C19" s="2" t="s">
        <v>109</v>
      </c>
      <c r="D19" s="13" t="s">
        <v>110</v>
      </c>
      <c r="E19" s="2" t="s">
        <v>154</v>
      </c>
      <c r="F19" s="3"/>
    </row>
    <row r="20" spans="1:6" ht="30.95" customHeight="1">
      <c r="A20" s="13">
        <v>12</v>
      </c>
      <c r="B20" s="2" t="s">
        <v>91</v>
      </c>
      <c r="C20" s="2" t="s">
        <v>111</v>
      </c>
      <c r="D20" s="13" t="s">
        <v>112</v>
      </c>
      <c r="E20" s="2" t="s">
        <v>155</v>
      </c>
      <c r="F20" s="3"/>
    </row>
    <row r="21" spans="1:6" ht="24.95" customHeight="1">
      <c r="A21" s="13">
        <v>13</v>
      </c>
      <c r="B21" s="9" t="s">
        <v>114</v>
      </c>
      <c r="C21" s="7" t="s">
        <v>156</v>
      </c>
      <c r="D21" s="8" t="s">
        <v>116</v>
      </c>
      <c r="E21" s="7" t="s">
        <v>157</v>
      </c>
      <c r="F21" s="3"/>
    </row>
    <row r="22" spans="1:6" ht="24.95" customHeight="1">
      <c r="A22" s="13">
        <v>14</v>
      </c>
      <c r="B22" s="2" t="s">
        <v>114</v>
      </c>
      <c r="C22" s="2" t="s">
        <v>158</v>
      </c>
      <c r="D22" s="13"/>
      <c r="E22" s="2" t="s">
        <v>159</v>
      </c>
      <c r="F22" s="3"/>
    </row>
    <row r="23" spans="1:6" ht="24.95" customHeight="1">
      <c r="A23" s="13">
        <v>15</v>
      </c>
      <c r="B23" s="9" t="s">
        <v>118</v>
      </c>
      <c r="C23" s="7" t="s">
        <v>119</v>
      </c>
      <c r="D23" s="8" t="s">
        <v>50</v>
      </c>
      <c r="E23" s="7" t="s">
        <v>160</v>
      </c>
      <c r="F23" s="3"/>
    </row>
    <row r="24" spans="1:6" ht="24.95" customHeight="1">
      <c r="A24" s="13">
        <v>16</v>
      </c>
      <c r="B24" s="2" t="s">
        <v>118</v>
      </c>
      <c r="C24" s="2" t="s">
        <v>121</v>
      </c>
      <c r="D24" s="13" t="s">
        <v>50</v>
      </c>
      <c r="E24" s="2" t="s">
        <v>120</v>
      </c>
      <c r="F24" s="3"/>
    </row>
    <row r="25" spans="1:6" ht="24.95" customHeight="1">
      <c r="A25" s="13">
        <v>17</v>
      </c>
      <c r="B25" s="9" t="s">
        <v>122</v>
      </c>
      <c r="C25" s="7" t="s">
        <v>123</v>
      </c>
      <c r="D25" s="8" t="s">
        <v>124</v>
      </c>
      <c r="E25" s="7" t="s">
        <v>125</v>
      </c>
      <c r="F25" s="3"/>
    </row>
    <row r="26" spans="1:6" ht="24.95" customHeight="1">
      <c r="A26" s="13">
        <v>18</v>
      </c>
      <c r="B26" s="2" t="s">
        <v>122</v>
      </c>
      <c r="C26" s="2" t="s">
        <v>126</v>
      </c>
      <c r="D26" s="13" t="s">
        <v>127</v>
      </c>
      <c r="E26" s="2" t="s">
        <v>128</v>
      </c>
      <c r="F26" s="3"/>
    </row>
    <row r="27" spans="1:6" ht="24.95" customHeight="1">
      <c r="A27" s="13">
        <v>19</v>
      </c>
      <c r="B27" s="2" t="s">
        <v>122</v>
      </c>
      <c r="C27" s="2" t="s">
        <v>129</v>
      </c>
      <c r="D27" s="13" t="s">
        <v>130</v>
      </c>
      <c r="E27" s="2" t="s">
        <v>131</v>
      </c>
      <c r="F27" s="3"/>
    </row>
    <row r="28" spans="1:6" ht="24.95" customHeight="1">
      <c r="A28" s="13">
        <v>20</v>
      </c>
      <c r="B28" s="2" t="s">
        <v>122</v>
      </c>
      <c r="C28" s="2" t="s">
        <v>132</v>
      </c>
      <c r="D28" s="13" t="s">
        <v>133</v>
      </c>
      <c r="E28" s="2" t="s">
        <v>161</v>
      </c>
      <c r="F28" s="3"/>
    </row>
    <row r="29" spans="1:6" ht="24.95" customHeight="1">
      <c r="A29" s="13">
        <v>21</v>
      </c>
      <c r="B29" s="2" t="s">
        <v>122</v>
      </c>
      <c r="C29" s="2" t="s">
        <v>135</v>
      </c>
      <c r="D29" s="13"/>
      <c r="E29" s="2" t="s">
        <v>136</v>
      </c>
      <c r="F29" s="3"/>
    </row>
    <row r="30" spans="1:6" ht="24.95" customHeight="1">
      <c r="A30" s="13">
        <v>22</v>
      </c>
      <c r="B30" s="9" t="s">
        <v>137</v>
      </c>
      <c r="C30" s="7" t="s">
        <v>138</v>
      </c>
      <c r="D30" s="8" t="s">
        <v>139</v>
      </c>
      <c r="E30" s="7" t="s">
        <v>162</v>
      </c>
      <c r="F30" s="3"/>
    </row>
    <row r="31" spans="1:6" ht="24.95" customHeight="1">
      <c r="A31" s="13">
        <v>23</v>
      </c>
      <c r="B31" s="2" t="s">
        <v>137</v>
      </c>
      <c r="C31" s="2" t="s">
        <v>141</v>
      </c>
      <c r="D31" s="13" t="s">
        <v>142</v>
      </c>
      <c r="E31" s="2" t="s">
        <v>163</v>
      </c>
      <c r="F31" s="3"/>
    </row>
    <row r="32" spans="1:6" ht="24.95" customHeight="1">
      <c r="A32" s="13">
        <v>24</v>
      </c>
      <c r="B32" s="9" t="s">
        <v>164</v>
      </c>
      <c r="C32" s="7" t="s">
        <v>165</v>
      </c>
      <c r="D32" s="8"/>
      <c r="E32" s="7" t="s">
        <v>166</v>
      </c>
      <c r="F32" s="3"/>
    </row>
    <row r="33" spans="1:6" ht="30.95" customHeight="1">
      <c r="A33" s="13">
        <v>25</v>
      </c>
      <c r="B33" s="2" t="s">
        <v>164</v>
      </c>
      <c r="C33" s="2" t="s">
        <v>167</v>
      </c>
      <c r="D33" s="13"/>
      <c r="E33" s="2" t="s">
        <v>53</v>
      </c>
      <c r="F33" s="3"/>
    </row>
    <row r="34" spans="1:6" ht="30.95" customHeight="1">
      <c r="A34" s="13">
        <v>26</v>
      </c>
      <c r="B34" s="2" t="s">
        <v>164</v>
      </c>
      <c r="C34" s="2" t="s">
        <v>168</v>
      </c>
      <c r="D34" s="13"/>
      <c r="E34" s="2" t="s">
        <v>169</v>
      </c>
      <c r="F34" s="3"/>
    </row>
    <row r="35" spans="1:6">
      <c r="A35" s="13">
        <v>27</v>
      </c>
      <c r="B35" s="2" t="s">
        <v>164</v>
      </c>
      <c r="C35" s="2" t="s">
        <v>170</v>
      </c>
      <c r="D35" s="13"/>
      <c r="E35" s="2" t="s">
        <v>171</v>
      </c>
      <c r="F35" s="3"/>
    </row>
    <row r="36" spans="1:6">
      <c r="A36" s="13">
        <v>28</v>
      </c>
      <c r="B36" s="2" t="s">
        <v>164</v>
      </c>
      <c r="C36" s="2" t="s">
        <v>147</v>
      </c>
      <c r="D36" s="13"/>
      <c r="E36" s="2" t="s">
        <v>148</v>
      </c>
      <c r="F36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A3" sqref="A3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40" t="s">
        <v>172</v>
      </c>
      <c r="B1" s="35"/>
      <c r="C1" s="35"/>
      <c r="D1" s="35"/>
      <c r="E1" s="35"/>
      <c r="F1" s="35"/>
    </row>
    <row r="2" spans="1:6" ht="38.1" customHeight="1">
      <c r="A2" s="41" t="s">
        <v>249</v>
      </c>
      <c r="B2" s="35"/>
      <c r="C2" s="35"/>
      <c r="D2" s="35"/>
      <c r="E2" s="35"/>
      <c r="F2" s="35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5</v>
      </c>
      <c r="B4" s="16">
        <v>1</v>
      </c>
      <c r="C4" s="16" t="s">
        <v>6</v>
      </c>
      <c r="D4" s="16" t="s">
        <v>11</v>
      </c>
      <c r="E4" s="16" t="s">
        <v>86</v>
      </c>
      <c r="F4" s="16" t="s">
        <v>19</v>
      </c>
    </row>
    <row r="5" spans="1:6" ht="21.95" customHeight="1">
      <c r="A5" s="39" t="s">
        <v>20</v>
      </c>
      <c r="B5" s="28"/>
      <c r="C5" s="22"/>
      <c r="D5" s="36" t="s">
        <v>237</v>
      </c>
      <c r="E5" s="37"/>
      <c r="F5" s="38"/>
    </row>
    <row r="6" spans="1:6" ht="21.95" customHeight="1">
      <c r="A6" s="39" t="s">
        <v>21</v>
      </c>
      <c r="B6" s="28"/>
      <c r="C6" s="22"/>
      <c r="D6" s="36" t="s">
        <v>237</v>
      </c>
      <c r="E6" s="37"/>
      <c r="F6" s="38"/>
    </row>
    <row r="7" spans="1:6" ht="24.95" customHeight="1"/>
    <row r="8" spans="1:6" ht="24.95" customHeight="1">
      <c r="A8" s="14" t="s">
        <v>3</v>
      </c>
      <c r="B8" s="14" t="s">
        <v>22</v>
      </c>
      <c r="C8" s="14" t="s">
        <v>23</v>
      </c>
      <c r="D8" s="14" t="s">
        <v>6</v>
      </c>
      <c r="E8" s="14" t="s">
        <v>24</v>
      </c>
      <c r="F8" s="14" t="s">
        <v>238</v>
      </c>
    </row>
    <row r="9" spans="1:6" ht="24.95" customHeight="1">
      <c r="A9" s="13">
        <v>1</v>
      </c>
      <c r="B9" s="9" t="s">
        <v>25</v>
      </c>
      <c r="C9" s="7" t="s">
        <v>26</v>
      </c>
      <c r="D9" s="8"/>
      <c r="E9" s="7" t="s">
        <v>27</v>
      </c>
      <c r="F9" s="3"/>
    </row>
    <row r="10" spans="1:6" ht="24.95" customHeight="1">
      <c r="A10" s="13">
        <v>2</v>
      </c>
      <c r="B10" s="2" t="s">
        <v>25</v>
      </c>
      <c r="C10" s="2" t="s">
        <v>87</v>
      </c>
      <c r="D10" s="13"/>
      <c r="E10" s="2" t="s">
        <v>149</v>
      </c>
      <c r="F10" s="3"/>
    </row>
    <row r="11" spans="1:6" ht="24.95" customHeight="1">
      <c r="A11" s="13">
        <v>3</v>
      </c>
      <c r="B11" s="2" t="s">
        <v>25</v>
      </c>
      <c r="C11" s="2" t="s">
        <v>89</v>
      </c>
      <c r="D11" s="13"/>
      <c r="E11" s="2" t="s">
        <v>90</v>
      </c>
      <c r="F11" s="3"/>
    </row>
    <row r="12" spans="1:6" ht="24.95" customHeight="1">
      <c r="A12" s="13">
        <v>4</v>
      </c>
      <c r="B12" s="9" t="s">
        <v>91</v>
      </c>
      <c r="C12" s="7" t="s">
        <v>92</v>
      </c>
      <c r="D12" s="8" t="s">
        <v>93</v>
      </c>
      <c r="E12" s="7" t="s">
        <v>173</v>
      </c>
      <c r="F12" s="3"/>
    </row>
    <row r="13" spans="1:6" ht="24.95" customHeight="1">
      <c r="A13" s="13">
        <v>5</v>
      </c>
      <c r="B13" s="2" t="s">
        <v>91</v>
      </c>
      <c r="C13" s="2" t="s">
        <v>95</v>
      </c>
      <c r="D13" s="13" t="s">
        <v>93</v>
      </c>
      <c r="E13" s="2" t="s">
        <v>174</v>
      </c>
      <c r="F13" s="3"/>
    </row>
    <row r="14" spans="1:6" ht="24.95" customHeight="1">
      <c r="A14" s="13">
        <v>6</v>
      </c>
      <c r="B14" s="2" t="s">
        <v>91</v>
      </c>
      <c r="C14" s="2" t="s">
        <v>97</v>
      </c>
      <c r="D14" s="13" t="s">
        <v>98</v>
      </c>
      <c r="E14" s="2" t="s">
        <v>175</v>
      </c>
      <c r="F14" s="3"/>
    </row>
    <row r="15" spans="1:6" ht="24.95" customHeight="1">
      <c r="A15" s="13">
        <v>7</v>
      </c>
      <c r="B15" s="2" t="s">
        <v>91</v>
      </c>
      <c r="C15" s="2" t="s">
        <v>100</v>
      </c>
      <c r="D15" s="13" t="s">
        <v>93</v>
      </c>
      <c r="E15" s="2" t="s">
        <v>176</v>
      </c>
      <c r="F15" s="3"/>
    </row>
    <row r="16" spans="1:6" ht="24.95" customHeight="1">
      <c r="A16" s="13">
        <v>8</v>
      </c>
      <c r="B16" s="2" t="s">
        <v>91</v>
      </c>
      <c r="C16" s="2" t="s">
        <v>102</v>
      </c>
      <c r="D16" s="13" t="s">
        <v>103</v>
      </c>
      <c r="E16" s="2" t="s">
        <v>177</v>
      </c>
      <c r="F16" s="3"/>
    </row>
    <row r="17" spans="1:6" ht="24.95" customHeight="1">
      <c r="A17" s="13">
        <v>9</v>
      </c>
      <c r="B17" s="2" t="s">
        <v>91</v>
      </c>
      <c r="C17" s="2" t="s">
        <v>105</v>
      </c>
      <c r="D17" s="13" t="s">
        <v>103</v>
      </c>
      <c r="E17" s="2" t="s">
        <v>106</v>
      </c>
      <c r="F17" s="3"/>
    </row>
    <row r="18" spans="1:6" ht="24.95" customHeight="1">
      <c r="A18" s="13">
        <v>10</v>
      </c>
      <c r="B18" s="2" t="s">
        <v>91</v>
      </c>
      <c r="C18" s="2" t="s">
        <v>107</v>
      </c>
      <c r="D18" s="13" t="s">
        <v>103</v>
      </c>
      <c r="E18" s="2" t="s">
        <v>178</v>
      </c>
      <c r="F18" s="3"/>
    </row>
    <row r="19" spans="1:6" ht="24.95" customHeight="1">
      <c r="A19" s="13">
        <v>11</v>
      </c>
      <c r="B19" s="2" t="s">
        <v>91</v>
      </c>
      <c r="C19" s="2" t="s">
        <v>109</v>
      </c>
      <c r="D19" s="13" t="s">
        <v>110</v>
      </c>
      <c r="E19" s="2" t="s">
        <v>178</v>
      </c>
      <c r="F19" s="3"/>
    </row>
    <row r="20" spans="1:6" ht="30.95" customHeight="1">
      <c r="A20" s="13">
        <v>12</v>
      </c>
      <c r="B20" s="2" t="s">
        <v>91</v>
      </c>
      <c r="C20" s="2" t="s">
        <v>179</v>
      </c>
      <c r="D20" s="13" t="s">
        <v>112</v>
      </c>
      <c r="E20" s="2" t="s">
        <v>180</v>
      </c>
      <c r="F20" s="3"/>
    </row>
    <row r="21" spans="1:6" ht="24.95" customHeight="1">
      <c r="A21" s="13">
        <v>13</v>
      </c>
      <c r="B21" s="9" t="s">
        <v>114</v>
      </c>
      <c r="C21" s="7" t="s">
        <v>156</v>
      </c>
      <c r="D21" s="8" t="s">
        <v>116</v>
      </c>
      <c r="E21" s="7" t="s">
        <v>181</v>
      </c>
      <c r="F21" s="3"/>
    </row>
    <row r="22" spans="1:6" ht="24.95" customHeight="1">
      <c r="A22" s="13">
        <v>14</v>
      </c>
      <c r="B22" s="2" t="s">
        <v>114</v>
      </c>
      <c r="C22" s="2" t="s">
        <v>182</v>
      </c>
      <c r="D22" s="13"/>
      <c r="E22" s="2" t="s">
        <v>183</v>
      </c>
      <c r="F22" s="3"/>
    </row>
    <row r="23" spans="1:6" ht="24.95" customHeight="1">
      <c r="A23" s="13">
        <v>15</v>
      </c>
      <c r="B23" s="9" t="s">
        <v>118</v>
      </c>
      <c r="C23" s="7" t="s">
        <v>119</v>
      </c>
      <c r="D23" s="8" t="s">
        <v>50</v>
      </c>
      <c r="E23" s="7" t="s">
        <v>173</v>
      </c>
      <c r="F23" s="3"/>
    </row>
    <row r="24" spans="1:6" ht="24.95" customHeight="1">
      <c r="A24" s="13">
        <v>16</v>
      </c>
      <c r="B24" s="2" t="s">
        <v>118</v>
      </c>
      <c r="C24" s="2" t="s">
        <v>121</v>
      </c>
      <c r="D24" s="13" t="s">
        <v>50</v>
      </c>
      <c r="E24" s="2" t="s">
        <v>184</v>
      </c>
      <c r="F24" s="3"/>
    </row>
    <row r="25" spans="1:6" ht="24.95" customHeight="1">
      <c r="A25" s="13">
        <v>17</v>
      </c>
      <c r="B25" s="9" t="s">
        <v>122</v>
      </c>
      <c r="C25" s="7" t="s">
        <v>123</v>
      </c>
      <c r="D25" s="8" t="s">
        <v>124</v>
      </c>
      <c r="E25" s="7" t="s">
        <v>125</v>
      </c>
      <c r="F25" s="3"/>
    </row>
    <row r="26" spans="1:6" ht="24.95" customHeight="1">
      <c r="A26" s="13">
        <v>18</v>
      </c>
      <c r="B26" s="2" t="s">
        <v>122</v>
      </c>
      <c r="C26" s="2" t="s">
        <v>126</v>
      </c>
      <c r="D26" s="13" t="s">
        <v>127</v>
      </c>
      <c r="E26" s="2" t="s">
        <v>185</v>
      </c>
      <c r="F26" s="3"/>
    </row>
    <row r="27" spans="1:6" ht="24.95" customHeight="1">
      <c r="A27" s="13">
        <v>19</v>
      </c>
      <c r="B27" s="2" t="s">
        <v>122</v>
      </c>
      <c r="C27" s="2" t="s">
        <v>129</v>
      </c>
      <c r="D27" s="13" t="s">
        <v>130</v>
      </c>
      <c r="E27" s="2" t="s">
        <v>131</v>
      </c>
      <c r="F27" s="3"/>
    </row>
    <row r="28" spans="1:6" ht="24.95" customHeight="1">
      <c r="A28" s="13">
        <v>20</v>
      </c>
      <c r="B28" s="2" t="s">
        <v>122</v>
      </c>
      <c r="C28" s="2" t="s">
        <v>132</v>
      </c>
      <c r="D28" s="13" t="s">
        <v>133</v>
      </c>
      <c r="E28" s="2" t="s">
        <v>186</v>
      </c>
      <c r="F28" s="3"/>
    </row>
    <row r="29" spans="1:6" ht="24.95" customHeight="1">
      <c r="A29" s="13">
        <v>21</v>
      </c>
      <c r="B29" s="2" t="s">
        <v>122</v>
      </c>
      <c r="C29" s="2" t="s">
        <v>135</v>
      </c>
      <c r="D29" s="13"/>
      <c r="E29" s="2" t="s">
        <v>187</v>
      </c>
      <c r="F29" s="3"/>
    </row>
    <row r="30" spans="1:6" ht="24.95" customHeight="1">
      <c r="A30" s="13">
        <v>22</v>
      </c>
      <c r="B30" s="9" t="s">
        <v>137</v>
      </c>
      <c r="C30" s="7" t="s">
        <v>138</v>
      </c>
      <c r="D30" s="8" t="s">
        <v>139</v>
      </c>
      <c r="E30" s="7" t="s">
        <v>188</v>
      </c>
      <c r="F30" s="3"/>
    </row>
    <row r="31" spans="1:6" ht="24.95" customHeight="1">
      <c r="A31" s="13">
        <v>23</v>
      </c>
      <c r="B31" s="2" t="s">
        <v>137</v>
      </c>
      <c r="C31" s="2" t="s">
        <v>141</v>
      </c>
      <c r="D31" s="13" t="s">
        <v>142</v>
      </c>
      <c r="E31" s="2" t="s">
        <v>163</v>
      </c>
      <c r="F31" s="3"/>
    </row>
    <row r="32" spans="1:6" ht="24.95" customHeight="1">
      <c r="A32" s="13">
        <v>24</v>
      </c>
      <c r="B32" s="9" t="s">
        <v>164</v>
      </c>
      <c r="C32" s="7" t="s">
        <v>189</v>
      </c>
      <c r="D32" s="8"/>
      <c r="E32" s="7" t="s">
        <v>190</v>
      </c>
      <c r="F32" s="3"/>
    </row>
    <row r="33" spans="1:6" ht="30.95" customHeight="1">
      <c r="A33" s="13">
        <v>25</v>
      </c>
      <c r="B33" s="2" t="s">
        <v>164</v>
      </c>
      <c r="C33" s="2" t="s">
        <v>78</v>
      </c>
      <c r="D33" s="13"/>
      <c r="E33" s="2" t="s">
        <v>191</v>
      </c>
      <c r="F33" s="3"/>
    </row>
    <row r="34" spans="1:6">
      <c r="A34" s="13">
        <v>26</v>
      </c>
      <c r="B34" s="2" t="s">
        <v>164</v>
      </c>
      <c r="C34" s="2" t="s">
        <v>192</v>
      </c>
      <c r="D34" s="13"/>
      <c r="E34" s="2" t="s">
        <v>193</v>
      </c>
      <c r="F34" s="3"/>
    </row>
    <row r="35" spans="1:6">
      <c r="A35" s="13">
        <v>27</v>
      </c>
      <c r="B35" s="2" t="s">
        <v>164</v>
      </c>
      <c r="C35" s="2" t="s">
        <v>147</v>
      </c>
      <c r="D35" s="13"/>
      <c r="E35" s="2" t="s">
        <v>148</v>
      </c>
      <c r="F35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tabSelected="1" workbookViewId="0">
      <selection activeCell="A3" sqref="A3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40" t="s">
        <v>194</v>
      </c>
      <c r="B1" s="35"/>
      <c r="C1" s="35"/>
      <c r="D1" s="35"/>
      <c r="E1" s="35"/>
      <c r="F1" s="35"/>
    </row>
    <row r="2" spans="1:6" ht="38.1" customHeight="1">
      <c r="A2" s="41" t="s">
        <v>250</v>
      </c>
      <c r="B2" s="35"/>
      <c r="C2" s="35"/>
      <c r="D2" s="35"/>
      <c r="E2" s="35"/>
      <c r="F2" s="35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5</v>
      </c>
      <c r="B4" s="16">
        <v>1</v>
      </c>
      <c r="C4" s="16" t="s">
        <v>6</v>
      </c>
      <c r="D4" s="16" t="s">
        <v>11</v>
      </c>
      <c r="E4" s="16" t="s">
        <v>86</v>
      </c>
      <c r="F4" s="16" t="s">
        <v>19</v>
      </c>
    </row>
    <row r="5" spans="1:6" ht="21.95" customHeight="1">
      <c r="A5" s="39" t="s">
        <v>20</v>
      </c>
      <c r="B5" s="28"/>
      <c r="C5" s="22"/>
      <c r="D5" s="36" t="s">
        <v>237</v>
      </c>
      <c r="E5" s="37"/>
      <c r="F5" s="38"/>
    </row>
    <row r="6" spans="1:6" ht="21.95" customHeight="1">
      <c r="A6" s="39" t="s">
        <v>21</v>
      </c>
      <c r="B6" s="28"/>
      <c r="C6" s="22"/>
      <c r="D6" s="36" t="s">
        <v>237</v>
      </c>
      <c r="E6" s="37"/>
      <c r="F6" s="38"/>
    </row>
    <row r="7" spans="1:6" ht="24.95" customHeight="1"/>
    <row r="8" spans="1:6" ht="30.95" customHeight="1">
      <c r="A8" s="14" t="s">
        <v>3</v>
      </c>
      <c r="B8" s="14" t="s">
        <v>22</v>
      </c>
      <c r="C8" s="14" t="s">
        <v>23</v>
      </c>
      <c r="D8" s="14" t="s">
        <v>6</v>
      </c>
      <c r="E8" s="14" t="s">
        <v>24</v>
      </c>
      <c r="F8" s="14" t="s">
        <v>238</v>
      </c>
    </row>
    <row r="9" spans="1:6" ht="24.95" customHeight="1">
      <c r="A9" s="13">
        <v>1</v>
      </c>
      <c r="B9" s="9" t="s">
        <v>25</v>
      </c>
      <c r="C9" s="7" t="s">
        <v>26</v>
      </c>
      <c r="D9" s="8"/>
      <c r="E9" s="7" t="s">
        <v>27</v>
      </c>
      <c r="F9" s="3"/>
    </row>
    <row r="10" spans="1:6" ht="24.95" customHeight="1">
      <c r="A10" s="13">
        <v>2</v>
      </c>
      <c r="B10" s="2" t="s">
        <v>25</v>
      </c>
      <c r="C10" s="2" t="s">
        <v>87</v>
      </c>
      <c r="D10" s="13"/>
      <c r="E10" s="2" t="s">
        <v>195</v>
      </c>
      <c r="F10" s="3"/>
    </row>
    <row r="11" spans="1:6" ht="24.95" customHeight="1">
      <c r="A11" s="13">
        <v>3</v>
      </c>
      <c r="B11" s="2" t="s">
        <v>25</v>
      </c>
      <c r="C11" s="2" t="s">
        <v>89</v>
      </c>
      <c r="D11" s="13"/>
      <c r="E11" s="2" t="s">
        <v>196</v>
      </c>
      <c r="F11" s="3"/>
    </row>
    <row r="12" spans="1:6" ht="24.95" customHeight="1">
      <c r="A12" s="13">
        <v>4</v>
      </c>
      <c r="B12" s="9" t="s">
        <v>91</v>
      </c>
      <c r="C12" s="7" t="s">
        <v>197</v>
      </c>
      <c r="D12" s="8" t="s">
        <v>93</v>
      </c>
      <c r="E12" s="7" t="s">
        <v>198</v>
      </c>
      <c r="F12" s="3"/>
    </row>
    <row r="13" spans="1:6" ht="24.95" customHeight="1">
      <c r="A13" s="13">
        <v>5</v>
      </c>
      <c r="B13" s="2" t="s">
        <v>91</v>
      </c>
      <c r="C13" s="2" t="s">
        <v>95</v>
      </c>
      <c r="D13" s="13" t="s">
        <v>93</v>
      </c>
      <c r="E13" s="2" t="s">
        <v>199</v>
      </c>
      <c r="F13" s="3"/>
    </row>
    <row r="14" spans="1:6" ht="24.95" customHeight="1">
      <c r="A14" s="13">
        <v>6</v>
      </c>
      <c r="B14" s="2" t="s">
        <v>91</v>
      </c>
      <c r="C14" s="2" t="s">
        <v>97</v>
      </c>
      <c r="D14" s="13" t="s">
        <v>98</v>
      </c>
      <c r="E14" s="2" t="s">
        <v>200</v>
      </c>
      <c r="F14" s="3"/>
    </row>
    <row r="15" spans="1:6" ht="24.95" customHeight="1">
      <c r="A15" s="13">
        <v>7</v>
      </c>
      <c r="B15" s="2" t="s">
        <v>91</v>
      </c>
      <c r="C15" s="2" t="s">
        <v>201</v>
      </c>
      <c r="D15" s="13" t="s">
        <v>93</v>
      </c>
      <c r="E15" s="2" t="s">
        <v>198</v>
      </c>
      <c r="F15" s="3"/>
    </row>
    <row r="16" spans="1:6" ht="24.95" customHeight="1">
      <c r="A16" s="13">
        <v>8</v>
      </c>
      <c r="B16" s="2" t="s">
        <v>91</v>
      </c>
      <c r="C16" s="2" t="s">
        <v>202</v>
      </c>
      <c r="D16" s="13" t="s">
        <v>103</v>
      </c>
      <c r="E16" s="2" t="s">
        <v>203</v>
      </c>
      <c r="F16" s="3"/>
    </row>
    <row r="17" spans="1:6" ht="24.95" customHeight="1">
      <c r="A17" s="13">
        <v>9</v>
      </c>
      <c r="B17" s="2" t="s">
        <v>91</v>
      </c>
      <c r="C17" s="2" t="s">
        <v>105</v>
      </c>
      <c r="D17" s="13" t="s">
        <v>103</v>
      </c>
      <c r="E17" s="2" t="s">
        <v>204</v>
      </c>
      <c r="F17" s="3"/>
    </row>
    <row r="18" spans="1:6" ht="24.95" customHeight="1">
      <c r="A18" s="13">
        <v>10</v>
      </c>
      <c r="B18" s="2" t="s">
        <v>91</v>
      </c>
      <c r="C18" s="2" t="s">
        <v>109</v>
      </c>
      <c r="D18" s="13" t="s">
        <v>110</v>
      </c>
      <c r="E18" s="2" t="s">
        <v>205</v>
      </c>
      <c r="F18" s="3"/>
    </row>
    <row r="19" spans="1:6" ht="24.95" customHeight="1">
      <c r="A19" s="13">
        <v>11</v>
      </c>
      <c r="B19" s="2" t="s">
        <v>91</v>
      </c>
      <c r="C19" s="2" t="s">
        <v>206</v>
      </c>
      <c r="D19" s="13" t="s">
        <v>112</v>
      </c>
      <c r="E19" s="2" t="s">
        <v>51</v>
      </c>
      <c r="F19" s="3"/>
    </row>
    <row r="20" spans="1:6" ht="24.95" customHeight="1">
      <c r="A20" s="13">
        <v>12</v>
      </c>
      <c r="B20" s="9" t="s">
        <v>118</v>
      </c>
      <c r="C20" s="7" t="s">
        <v>119</v>
      </c>
      <c r="D20" s="8" t="s">
        <v>50</v>
      </c>
      <c r="E20" s="7" t="s">
        <v>207</v>
      </c>
      <c r="F20" s="3"/>
    </row>
    <row r="21" spans="1:6" ht="24.95" customHeight="1">
      <c r="A21" s="13">
        <v>13</v>
      </c>
      <c r="B21" s="2" t="s">
        <v>118</v>
      </c>
      <c r="C21" s="2" t="s">
        <v>121</v>
      </c>
      <c r="D21" s="13" t="s">
        <v>50</v>
      </c>
      <c r="E21" s="2" t="s">
        <v>207</v>
      </c>
      <c r="F21" s="3"/>
    </row>
    <row r="22" spans="1:6" ht="24.95" customHeight="1">
      <c r="A22" s="13">
        <v>14</v>
      </c>
      <c r="B22" s="9" t="s">
        <v>122</v>
      </c>
      <c r="C22" s="7" t="s">
        <v>123</v>
      </c>
      <c r="D22" s="8" t="s">
        <v>124</v>
      </c>
      <c r="E22" s="7" t="s">
        <v>125</v>
      </c>
      <c r="F22" s="3"/>
    </row>
    <row r="23" spans="1:6" ht="24.95" customHeight="1">
      <c r="A23" s="13">
        <v>15</v>
      </c>
      <c r="B23" s="2" t="s">
        <v>122</v>
      </c>
      <c r="C23" s="2" t="s">
        <v>126</v>
      </c>
      <c r="D23" s="13" t="s">
        <v>127</v>
      </c>
      <c r="E23" s="2" t="s">
        <v>44</v>
      </c>
      <c r="F23" s="3"/>
    </row>
    <row r="24" spans="1:6" ht="24.95" customHeight="1">
      <c r="A24" s="13">
        <v>16</v>
      </c>
      <c r="B24" s="2" t="s">
        <v>122</v>
      </c>
      <c r="C24" s="2" t="s">
        <v>129</v>
      </c>
      <c r="D24" s="13" t="s">
        <v>130</v>
      </c>
      <c r="E24" s="2" t="s">
        <v>131</v>
      </c>
      <c r="F24" s="3"/>
    </row>
    <row r="25" spans="1:6" ht="24.95" customHeight="1">
      <c r="A25" s="13">
        <v>17</v>
      </c>
      <c r="B25" s="2" t="s">
        <v>122</v>
      </c>
      <c r="C25" s="2" t="s">
        <v>132</v>
      </c>
      <c r="D25" s="13" t="s">
        <v>133</v>
      </c>
      <c r="E25" s="2" t="s">
        <v>134</v>
      </c>
      <c r="F25" s="3"/>
    </row>
    <row r="26" spans="1:6" ht="24.95" customHeight="1">
      <c r="A26" s="13">
        <v>18</v>
      </c>
      <c r="B26" s="2" t="s">
        <v>122</v>
      </c>
      <c r="C26" s="2" t="s">
        <v>135</v>
      </c>
      <c r="D26" s="13"/>
      <c r="E26" s="2" t="s">
        <v>208</v>
      </c>
      <c r="F26" s="3"/>
    </row>
    <row r="27" spans="1:6" ht="30.95" customHeight="1">
      <c r="A27" s="13">
        <v>19</v>
      </c>
      <c r="B27" s="9" t="s">
        <v>137</v>
      </c>
      <c r="C27" s="7" t="s">
        <v>138</v>
      </c>
      <c r="D27" s="8" t="s">
        <v>139</v>
      </c>
      <c r="E27" s="7" t="s">
        <v>209</v>
      </c>
      <c r="F27" s="3"/>
    </row>
    <row r="28" spans="1:6" ht="24.95" customHeight="1">
      <c r="A28" s="13">
        <v>20</v>
      </c>
      <c r="B28" s="2" t="s">
        <v>137</v>
      </c>
      <c r="C28" s="2" t="s">
        <v>141</v>
      </c>
      <c r="D28" s="13" t="s">
        <v>142</v>
      </c>
      <c r="E28" s="2" t="s">
        <v>210</v>
      </c>
      <c r="F28" s="3"/>
    </row>
    <row r="29" spans="1:6" ht="24.95" customHeight="1">
      <c r="A29" s="13">
        <v>21</v>
      </c>
      <c r="B29" s="9" t="s">
        <v>164</v>
      </c>
      <c r="C29" s="7" t="s">
        <v>211</v>
      </c>
      <c r="D29" s="8"/>
      <c r="E29" s="7" t="s">
        <v>212</v>
      </c>
      <c r="F29" s="3"/>
    </row>
    <row r="30" spans="1:6" ht="24.95" customHeight="1">
      <c r="A30" s="13">
        <v>22</v>
      </c>
      <c r="B30" s="2" t="s">
        <v>164</v>
      </c>
      <c r="C30" s="2" t="s">
        <v>213</v>
      </c>
      <c r="D30" s="13"/>
      <c r="E30" s="2" t="s">
        <v>53</v>
      </c>
      <c r="F30" s="3"/>
    </row>
    <row r="31" spans="1:6" ht="30.95" customHeight="1">
      <c r="A31" s="13">
        <v>23</v>
      </c>
      <c r="B31" s="2" t="s">
        <v>164</v>
      </c>
      <c r="C31" s="2" t="s">
        <v>214</v>
      </c>
      <c r="D31" s="13"/>
      <c r="E31" s="2" t="s">
        <v>190</v>
      </c>
      <c r="F31" s="3"/>
    </row>
    <row r="32" spans="1:6">
      <c r="A32" s="13">
        <v>24</v>
      </c>
      <c r="B32" s="2" t="s">
        <v>164</v>
      </c>
      <c r="C32" s="2" t="s">
        <v>78</v>
      </c>
      <c r="D32" s="13"/>
      <c r="E32" s="2" t="s">
        <v>191</v>
      </c>
      <c r="F32" s="3"/>
    </row>
    <row r="33" spans="1:6">
      <c r="A33" s="13">
        <v>25</v>
      </c>
      <c r="B33" s="2" t="s">
        <v>164</v>
      </c>
      <c r="C33" s="2" t="s">
        <v>147</v>
      </c>
      <c r="D33" s="13"/>
      <c r="E33" s="2" t="s">
        <v>215</v>
      </c>
      <c r="F33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>
      <selection activeCell="D5" sqref="D5"/>
    </sheetView>
  </sheetViews>
  <sheetFormatPr defaultRowHeight="14.25"/>
  <cols>
    <col min="1" max="1" width="7" style="12" customWidth="1"/>
    <col min="2" max="2" width="27" style="12" customWidth="1"/>
    <col min="3" max="3" width="90" style="12" customWidth="1"/>
    <col min="4" max="4" width="43" style="12" customWidth="1"/>
  </cols>
  <sheetData>
    <row r="1" spans="1:4" ht="33.950000000000003" customHeight="1">
      <c r="A1" s="26" t="s">
        <v>216</v>
      </c>
      <c r="B1" s="24"/>
      <c r="C1" s="24"/>
      <c r="D1" s="24"/>
    </row>
    <row r="2" spans="1:4" ht="38.1" customHeight="1">
      <c r="A2" s="29" t="s">
        <v>217</v>
      </c>
      <c r="B2" s="24"/>
      <c r="C2" s="24"/>
      <c r="D2" s="24"/>
    </row>
    <row r="4" spans="1:4" ht="39.950000000000003" customHeight="1">
      <c r="A4" s="14" t="s">
        <v>3</v>
      </c>
      <c r="B4" s="14" t="s">
        <v>22</v>
      </c>
      <c r="C4" s="14" t="s">
        <v>218</v>
      </c>
      <c r="D4" s="20" t="s">
        <v>240</v>
      </c>
    </row>
    <row r="5" spans="1:4" ht="42.95" customHeight="1">
      <c r="A5" s="13">
        <v>1</v>
      </c>
      <c r="B5" s="2" t="s">
        <v>219</v>
      </c>
      <c r="C5" s="2" t="s">
        <v>220</v>
      </c>
      <c r="D5" s="3"/>
    </row>
    <row r="6" spans="1:4" ht="42.95" customHeight="1">
      <c r="A6" s="13">
        <v>2</v>
      </c>
      <c r="B6" s="2" t="s">
        <v>221</v>
      </c>
      <c r="C6" s="2" t="s">
        <v>222</v>
      </c>
      <c r="D6" s="3"/>
    </row>
    <row r="7" spans="1:4" ht="42.95" customHeight="1">
      <c r="A7" s="13">
        <v>3</v>
      </c>
      <c r="B7" s="2" t="s">
        <v>223</v>
      </c>
      <c r="C7" s="2" t="s">
        <v>224</v>
      </c>
      <c r="D7" s="3"/>
    </row>
    <row r="8" spans="1:4" ht="42.95" customHeight="1">
      <c r="A8" s="13">
        <v>4</v>
      </c>
      <c r="B8" s="2" t="s">
        <v>225</v>
      </c>
      <c r="C8" s="2" t="s">
        <v>226</v>
      </c>
      <c r="D8" s="3"/>
    </row>
    <row r="9" spans="1:4" ht="42.95" customHeight="1">
      <c r="A9" s="13">
        <v>5</v>
      </c>
      <c r="B9" s="2" t="s">
        <v>227</v>
      </c>
      <c r="C9" s="2" t="s">
        <v>228</v>
      </c>
      <c r="D9" s="3"/>
    </row>
    <row r="10" spans="1:4" ht="42.95" customHeight="1">
      <c r="A10" s="13">
        <v>6</v>
      </c>
      <c r="B10" s="2" t="s">
        <v>229</v>
      </c>
      <c r="C10" s="2" t="s">
        <v>230</v>
      </c>
      <c r="D10" s="3"/>
    </row>
    <row r="11" spans="1:4" ht="42.95" customHeight="1">
      <c r="A11" s="13">
        <v>7</v>
      </c>
      <c r="B11" s="2" t="s">
        <v>231</v>
      </c>
      <c r="C11" s="2" t="s">
        <v>232</v>
      </c>
      <c r="D11" s="3"/>
    </row>
    <row r="12" spans="1:4" ht="42.95" customHeight="1">
      <c r="A12" s="13">
        <v>8</v>
      </c>
      <c r="B12" s="2" t="s">
        <v>233</v>
      </c>
      <c r="C12" s="2" t="s">
        <v>234</v>
      </c>
      <c r="D12" s="3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Cenový formulár</vt:lpstr>
      <vt:lpstr>1 VT čistič 4 ks</vt:lpstr>
      <vt:lpstr>2 Automat 75 sed. var. 1</vt:lpstr>
      <vt:lpstr>3 Automat 75 sed. var. 2</vt:lpstr>
      <vt:lpstr>4 Automat 60 cm</vt:lpstr>
      <vt:lpstr>5 Automat 51 cm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Zuzka</cp:lastModifiedBy>
  <dcterms:created xsi:type="dcterms:W3CDTF">2026-08-08T09:29:55Z</dcterms:created>
  <dcterms:modified xsi:type="dcterms:W3CDTF">2026-08-10T20:00:42Z</dcterms:modified>
</cp:coreProperties>
</file>