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ydlova\Documents\ZÁKAZKY\FABASOFT_rozvoj\02_SP\"/>
    </mc:Choice>
  </mc:AlternateContent>
  <bookViews>
    <workbookView xWindow="0" yWindow="0" windowWidth="23040" windowHeight="8760"/>
  </bookViews>
  <sheets>
    <sheet name="súčasná cen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 l="1"/>
  <c r="I14" i="2" s="1"/>
  <c r="G15" i="2"/>
  <c r="G16" i="2"/>
  <c r="I16" i="2" s="1"/>
  <c r="H16" i="2" s="1"/>
  <c r="G17" i="2" l="1"/>
  <c r="I15" i="2"/>
  <c r="H15" i="2" s="1"/>
  <c r="H14" i="2"/>
  <c r="H17" i="2" s="1"/>
  <c r="I17" i="2" l="1"/>
</calcChain>
</file>

<file path=xl/sharedStrings.xml><?xml version="1.0" encoding="utf-8"?>
<sst xmlns="http://schemas.openxmlformats.org/spreadsheetml/2006/main" count="29" uniqueCount="28">
  <si>
    <t>Identifikačné údaje uchádzača</t>
  </si>
  <si>
    <t>Obchodné meno:</t>
  </si>
  <si>
    <t>Sídlo:</t>
  </si>
  <si>
    <t>IČO:</t>
  </si>
  <si>
    <t>Názov predmetu zákazky:</t>
  </si>
  <si>
    <t>DPH v EUR</t>
  </si>
  <si>
    <t>Podpis štatutárneho orgánu uchádzača a odtlačok pečiatky:</t>
  </si>
  <si>
    <t>Dátum:</t>
  </si>
  <si>
    <t>Číslo položky</t>
  </si>
  <si>
    <t>Ministerstvo dopravy Slovenskej republiky</t>
  </si>
  <si>
    <t>Názov požadovanej služby</t>
  </si>
  <si>
    <t>Merná jednotka</t>
  </si>
  <si>
    <t>Verejný obstarávateľ:</t>
  </si>
  <si>
    <t xml:space="preserve">Služby aplikačnej podpory, prevádzky a realizácie zmien IS Fabasoft eGov Suite
</t>
  </si>
  <si>
    <t>mesiac</t>
  </si>
  <si>
    <t>Predpokladaný počet m.j.</t>
  </si>
  <si>
    <t>Jednotková cena za mernú jednotku v EUR bez DPH</t>
  </si>
  <si>
    <t>človekodeň</t>
  </si>
  <si>
    <t>*predpokladané plnenie 40hod/mesiac</t>
  </si>
  <si>
    <t>**uvedené množstvá vychádzajú z predpokladaných potrieb Objednávateľa na obdobie trvania Zmluvy a je možné ich upraviť na základe skutočných potrieb Objednávateľa, pričom Celková cena nesmie byť prekročená</t>
  </si>
  <si>
    <t>Človekodeň = 8 (osem) pracovných hodín/človekohodín</t>
  </si>
  <si>
    <t>Človekohodina = základná časová jednotka pre vykazovaniek prácnosti, vyjadruje prácnosť realizovanú 1 (jedným) človekom v rozsahu 1 (jednej) hodiny, pričom najmenšia účtovateľná čiastka za prácnosť je 15 (pätnásť) minút.</t>
  </si>
  <si>
    <t>Cena za 48 mesiacov v EUR bez DPH</t>
  </si>
  <si>
    <t xml:space="preserve">Cena v EUR s DPH za požadované služby </t>
  </si>
  <si>
    <t>Celková cena spolu za celý predmet zákazky (Návrh na plnenie kritéria)</t>
  </si>
  <si>
    <t>Paušálne služby v súlade s Prílohou č. 1 Zmluvy na poskytovanie služieb*</t>
  </si>
  <si>
    <t>Nadpaušálne služby v súlade s Prílohou č. 1 Zmluvy na poskytovanie služieb**</t>
  </si>
  <si>
    <t>Služby rozvoja v súlade s Prílohou č. 1 Zmluvy na poskytovanie služieb**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</si>
</sst>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Protection="1"/>
    <xf numFmtId="0" fontId="3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  <protection locked="0"/>
    </xf>
    <xf numFmtId="0" fontId="4" fillId="0" borderId="0" xfId="0" applyFont="1"/>
    <xf numFmtId="0" fontId="0" fillId="0" borderId="0" xfId="0" applyBorder="1"/>
    <xf numFmtId="0" fontId="5" fillId="0" borderId="0" xfId="0" applyFont="1" applyAlignment="1" applyProtection="1"/>
    <xf numFmtId="0" fontId="0" fillId="0" borderId="4" xfId="0" applyBorder="1"/>
    <xf numFmtId="0" fontId="2" fillId="0" borderId="0" xfId="0" applyFont="1" applyBorder="1" applyAlignment="1" applyProtection="1">
      <alignment horizontal="left"/>
    </xf>
    <xf numFmtId="0" fontId="2" fillId="0" borderId="0" xfId="0" applyFont="1" applyAlignment="1" applyProtection="1">
      <alignment vertical="top"/>
    </xf>
    <xf numFmtId="0" fontId="0" fillId="0" borderId="0" xfId="0" applyAlignment="1">
      <alignment horizontal="right"/>
    </xf>
    <xf numFmtId="0" fontId="3" fillId="0" borderId="0" xfId="0" applyFont="1" applyAlignment="1" applyProtection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3" borderId="8" xfId="0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4" fontId="0" fillId="5" borderId="8" xfId="0" applyNumberFormat="1" applyFill="1" applyBorder="1" applyAlignment="1">
      <alignment horizontal="center" vertical="center"/>
    </xf>
    <xf numFmtId="0" fontId="0" fillId="0" borderId="8" xfId="0" applyBorder="1"/>
    <xf numFmtId="0" fontId="0" fillId="0" borderId="7" xfId="0" applyBorder="1"/>
    <xf numFmtId="0" fontId="3" fillId="0" borderId="8" xfId="0" applyFont="1" applyBorder="1" applyProtection="1"/>
    <xf numFmtId="0" fontId="3" fillId="0" borderId="0" xfId="0" applyFont="1" applyFill="1" applyBorder="1" applyAlignment="1" applyProtection="1"/>
    <xf numFmtId="0" fontId="2" fillId="0" borderId="0" xfId="0" applyFont="1" applyAlignment="1" applyProtection="1">
      <alignment horizontal="left" vertical="top"/>
    </xf>
    <xf numFmtId="0" fontId="0" fillId="0" borderId="1" xfId="0" applyFont="1" applyBorder="1" applyAlignment="1">
      <alignment horizontal="center" vertical="center" wrapText="1"/>
    </xf>
    <xf numFmtId="0" fontId="0" fillId="0" borderId="13" xfId="0" applyFont="1" applyBorder="1" applyAlignment="1">
      <alignment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4" fontId="0" fillId="4" borderId="13" xfId="0" applyNumberFormat="1" applyFont="1" applyFill="1" applyBorder="1" applyAlignment="1">
      <alignment horizontal="center" vertical="center" wrapText="1"/>
    </xf>
    <xf numFmtId="4" fontId="0" fillId="0" borderId="13" xfId="0" applyNumberFormat="1" applyFont="1" applyFill="1" applyBorder="1" applyAlignment="1">
      <alignment horizontal="center" vertical="center" wrapText="1"/>
    </xf>
    <xf numFmtId="4" fontId="0" fillId="0" borderId="14" xfId="0" applyNumberFormat="1" applyBorder="1" applyAlignment="1">
      <alignment horizontal="center" vertical="center"/>
    </xf>
    <xf numFmtId="0" fontId="0" fillId="0" borderId="11" xfId="0" applyFont="1" applyBorder="1" applyAlignment="1">
      <alignment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6" xfId="0" applyFont="1" applyBorder="1" applyAlignment="1">
      <alignment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4" fontId="0" fillId="0" borderId="16" xfId="0" applyNumberFormat="1" applyBorder="1" applyAlignment="1">
      <alignment horizontal="center" vertical="center"/>
    </xf>
    <xf numFmtId="0" fontId="1" fillId="3" borderId="18" xfId="0" applyFont="1" applyFill="1" applyBorder="1" applyAlignment="1">
      <alignment horizontal="center" wrapText="1"/>
    </xf>
    <xf numFmtId="0" fontId="0" fillId="2" borderId="15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4" fontId="0" fillId="4" borderId="3" xfId="0" applyNumberFormat="1" applyFont="1" applyFill="1" applyBorder="1" applyAlignment="1">
      <alignment horizontal="center" vertical="center" wrapText="1"/>
    </xf>
    <xf numFmtId="4" fontId="0" fillId="0" borderId="3" xfId="0" applyNumberFormat="1" applyFont="1" applyFill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4" fontId="0" fillId="0" borderId="20" xfId="0" applyNumberFormat="1" applyFill="1" applyBorder="1" applyAlignment="1">
      <alignment horizontal="center" vertical="center"/>
    </xf>
    <xf numFmtId="4" fontId="0" fillId="0" borderId="21" xfId="0" applyNumberFormat="1" applyFill="1" applyBorder="1" applyAlignment="1">
      <alignment horizontal="center" vertical="center"/>
    </xf>
    <xf numFmtId="0" fontId="0" fillId="0" borderId="22" xfId="0" applyBorder="1"/>
    <xf numFmtId="0" fontId="0" fillId="0" borderId="15" xfId="0" applyBorder="1"/>
    <xf numFmtId="4" fontId="0" fillId="0" borderId="19" xfId="0" applyNumberFormat="1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/>
    </xf>
    <xf numFmtId="4" fontId="0" fillId="4" borderId="24" xfId="0" applyNumberFormat="1" applyFont="1" applyFill="1" applyBorder="1" applyAlignment="1">
      <alignment horizontal="center" vertical="center" wrapText="1"/>
    </xf>
    <xf numFmtId="4" fontId="0" fillId="0" borderId="24" xfId="0" applyNumberFormat="1" applyFont="1" applyFill="1" applyBorder="1" applyAlignment="1">
      <alignment horizontal="center" vertical="center" wrapText="1"/>
    </xf>
    <xf numFmtId="4" fontId="0" fillId="0" borderId="25" xfId="0" applyNumberFormat="1" applyFill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right"/>
    </xf>
    <xf numFmtId="0" fontId="0" fillId="4" borderId="9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0" fillId="4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0" borderId="0" xfId="0" applyFont="1" applyAlignment="1" applyProtection="1">
      <alignment horizontal="right"/>
    </xf>
    <xf numFmtId="0" fontId="2" fillId="0" borderId="0" xfId="0" applyFont="1" applyBorder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3"/>
  <sheetViews>
    <sheetView tabSelected="1" topLeftCell="B1" zoomScale="110" zoomScaleNormal="110" workbookViewId="0">
      <selection activeCell="B20" sqref="B20:I20"/>
    </sheetView>
  </sheetViews>
  <sheetFormatPr defaultRowHeight="15" x14ac:dyDescent="0.25"/>
  <cols>
    <col min="3" max="3" width="39.85546875" customWidth="1"/>
    <col min="4" max="4" width="11.140625" customWidth="1"/>
    <col min="5" max="5" width="13.7109375" customWidth="1"/>
    <col min="6" max="7" width="21.7109375" customWidth="1"/>
    <col min="8" max="8" width="13.7109375" customWidth="1"/>
    <col min="9" max="9" width="23.7109375" customWidth="1"/>
  </cols>
  <sheetData>
    <row r="2" spans="1:9" ht="18.75" x14ac:dyDescent="0.3">
      <c r="B2" s="4"/>
      <c r="C2" s="6"/>
      <c r="D2" s="6"/>
      <c r="E2" s="6"/>
      <c r="F2" s="6"/>
      <c r="G2" s="6"/>
      <c r="H2" s="6"/>
      <c r="I2" s="6"/>
    </row>
    <row r="3" spans="1:9" x14ac:dyDescent="0.25">
      <c r="C3" s="1"/>
      <c r="D3" s="1"/>
      <c r="E3" s="1"/>
      <c r="F3" s="1"/>
      <c r="G3" s="1"/>
      <c r="H3" s="1"/>
      <c r="I3" s="1"/>
    </row>
    <row r="4" spans="1:9" x14ac:dyDescent="0.25">
      <c r="B4" s="68" t="s">
        <v>12</v>
      </c>
      <c r="C4" s="68"/>
      <c r="D4" t="s">
        <v>9</v>
      </c>
      <c r="E4" s="1"/>
      <c r="F4" s="1"/>
      <c r="G4" s="1"/>
    </row>
    <row r="5" spans="1:9" ht="15" customHeight="1" x14ac:dyDescent="0.25">
      <c r="B5" s="68" t="s">
        <v>4</v>
      </c>
      <c r="C5" s="68"/>
      <c r="D5" s="22" t="s">
        <v>13</v>
      </c>
      <c r="E5" s="9"/>
      <c r="F5" s="9"/>
      <c r="G5" s="9"/>
      <c r="H5" s="9"/>
      <c r="I5" s="9"/>
    </row>
    <row r="6" spans="1:9" x14ac:dyDescent="0.25">
      <c r="B6" s="10"/>
      <c r="C6" s="11"/>
      <c r="D6" s="1"/>
      <c r="E6" s="1"/>
      <c r="F6" s="1"/>
      <c r="G6" s="1"/>
      <c r="H6" s="1"/>
      <c r="I6" s="1"/>
    </row>
    <row r="7" spans="1:9" x14ac:dyDescent="0.25">
      <c r="B7" s="69" t="s">
        <v>0</v>
      </c>
      <c r="C7" s="69"/>
      <c r="D7" s="8"/>
      <c r="E7" s="8"/>
      <c r="F7" s="8"/>
      <c r="G7" s="8"/>
      <c r="H7" s="54"/>
      <c r="I7" s="54"/>
    </row>
    <row r="8" spans="1:9" x14ac:dyDescent="0.25">
      <c r="B8" s="55" t="s">
        <v>1</v>
      </c>
      <c r="C8" s="55"/>
      <c r="D8" s="62"/>
      <c r="E8" s="62"/>
      <c r="F8" s="62"/>
      <c r="G8" s="62"/>
      <c r="H8" s="21"/>
      <c r="I8" s="21"/>
    </row>
    <row r="9" spans="1:9" x14ac:dyDescent="0.25">
      <c r="B9" s="55" t="s">
        <v>2</v>
      </c>
      <c r="C9" s="55"/>
      <c r="D9" s="62"/>
      <c r="E9" s="62"/>
      <c r="F9" s="62"/>
      <c r="G9" s="62"/>
      <c r="H9" s="21"/>
      <c r="I9" s="21"/>
    </row>
    <row r="10" spans="1:9" x14ac:dyDescent="0.25">
      <c r="B10" s="55" t="s">
        <v>3</v>
      </c>
      <c r="C10" s="55"/>
      <c r="D10" s="62"/>
      <c r="E10" s="62"/>
      <c r="F10" s="62"/>
      <c r="G10" s="62"/>
      <c r="H10" s="21"/>
      <c r="I10" s="21"/>
    </row>
    <row r="11" spans="1:9" x14ac:dyDescent="0.25">
      <c r="C11" s="2"/>
      <c r="D11" s="2"/>
      <c r="E11" s="2"/>
      <c r="F11" s="2"/>
      <c r="G11" s="2"/>
      <c r="H11" s="3"/>
      <c r="I11" s="3"/>
    </row>
    <row r="12" spans="1:9" ht="19.5" thickBot="1" x14ac:dyDescent="0.35">
      <c r="B12" s="4"/>
      <c r="C12" s="13"/>
      <c r="D12" s="4"/>
      <c r="E12" s="4"/>
      <c r="F12" s="4"/>
      <c r="G12" s="4"/>
      <c r="H12" s="3"/>
      <c r="I12" s="3"/>
    </row>
    <row r="13" spans="1:9" ht="70.5" customHeight="1" thickBot="1" x14ac:dyDescent="0.3">
      <c r="A13" s="7"/>
      <c r="B13" s="36" t="s">
        <v>8</v>
      </c>
      <c r="C13" s="14" t="s">
        <v>10</v>
      </c>
      <c r="D13" s="15" t="s">
        <v>11</v>
      </c>
      <c r="E13" s="15" t="s">
        <v>15</v>
      </c>
      <c r="F13" s="15" t="s">
        <v>16</v>
      </c>
      <c r="G13" s="15" t="s">
        <v>22</v>
      </c>
      <c r="H13" s="16" t="s">
        <v>5</v>
      </c>
      <c r="I13" s="16" t="s">
        <v>23</v>
      </c>
    </row>
    <row r="14" spans="1:9" ht="51.75" customHeight="1" x14ac:dyDescent="0.25">
      <c r="A14" s="7"/>
      <c r="B14" s="37">
        <v>1</v>
      </c>
      <c r="C14" s="24" t="s">
        <v>25</v>
      </c>
      <c r="D14" s="25" t="s">
        <v>14</v>
      </c>
      <c r="E14" s="26">
        <v>48</v>
      </c>
      <c r="F14" s="27">
        <v>0</v>
      </c>
      <c r="G14" s="28">
        <f>E14*F14</f>
        <v>0</v>
      </c>
      <c r="H14" s="29">
        <f>I14-G14</f>
        <v>0</v>
      </c>
      <c r="I14" s="42">
        <f>G14*1.23</f>
        <v>0</v>
      </c>
    </row>
    <row r="15" spans="1:9" ht="51.75" customHeight="1" x14ac:dyDescent="0.25">
      <c r="A15" s="7"/>
      <c r="B15" s="38">
        <v>2</v>
      </c>
      <c r="C15" s="30" t="s">
        <v>26</v>
      </c>
      <c r="D15" s="31" t="s">
        <v>17</v>
      </c>
      <c r="E15" s="23">
        <v>140</v>
      </c>
      <c r="F15" s="39">
        <v>0</v>
      </c>
      <c r="G15" s="40">
        <f t="shared" ref="G15:G16" si="0">E15*F15</f>
        <v>0</v>
      </c>
      <c r="H15" s="41">
        <f t="shared" ref="H15:H16" si="1">I15-G15</f>
        <v>0</v>
      </c>
      <c r="I15" s="43">
        <f t="shared" ref="I15:I16" si="2">G15*1.23</f>
        <v>0</v>
      </c>
    </row>
    <row r="16" spans="1:9" ht="51.75" customHeight="1" thickBot="1" x14ac:dyDescent="0.3">
      <c r="A16" s="7"/>
      <c r="B16" s="47">
        <v>3</v>
      </c>
      <c r="C16" s="32" t="s">
        <v>27</v>
      </c>
      <c r="D16" s="33" t="s">
        <v>17</v>
      </c>
      <c r="E16" s="34">
        <v>560</v>
      </c>
      <c r="F16" s="48">
        <v>0</v>
      </c>
      <c r="G16" s="49">
        <f t="shared" si="0"/>
        <v>0</v>
      </c>
      <c r="H16" s="35">
        <f t="shared" si="1"/>
        <v>0</v>
      </c>
      <c r="I16" s="50">
        <f t="shared" si="2"/>
        <v>0</v>
      </c>
    </row>
    <row r="17" spans="1:11" ht="51.75" customHeight="1" thickBot="1" x14ac:dyDescent="0.3">
      <c r="A17" s="7"/>
      <c r="B17" s="63" t="s">
        <v>24</v>
      </c>
      <c r="C17" s="63"/>
      <c r="D17" s="63"/>
      <c r="E17" s="63"/>
      <c r="F17" s="64"/>
      <c r="G17" s="46">
        <f>SUM(G14:G16)</f>
        <v>0</v>
      </c>
      <c r="H17" s="51">
        <f>SUM(H14:H16)</f>
        <v>0</v>
      </c>
      <c r="I17" s="17">
        <f>SUM(I14:I16)</f>
        <v>0</v>
      </c>
      <c r="J17" s="44"/>
    </row>
    <row r="18" spans="1:11" x14ac:dyDescent="0.25">
      <c r="A18" s="5"/>
      <c r="B18" s="45"/>
      <c r="C18" s="45"/>
      <c r="D18" s="45"/>
      <c r="E18" s="45"/>
      <c r="F18" s="45"/>
      <c r="G18" s="45"/>
      <c r="H18" s="45"/>
      <c r="I18" s="45"/>
    </row>
    <row r="19" spans="1:11" x14ac:dyDescent="0.25">
      <c r="B19" s="52" t="s">
        <v>18</v>
      </c>
      <c r="C19" s="53"/>
      <c r="D19" s="53"/>
      <c r="E19" s="53"/>
      <c r="F19" s="53"/>
      <c r="G19" s="53"/>
      <c r="H19" s="53"/>
      <c r="I19" s="53"/>
      <c r="J19" s="53"/>
      <c r="K19" s="53"/>
    </row>
    <row r="20" spans="1:11" ht="24.75" customHeight="1" x14ac:dyDescent="0.25">
      <c r="B20" s="65" t="s">
        <v>19</v>
      </c>
      <c r="C20" s="65"/>
      <c r="D20" s="65"/>
      <c r="E20" s="65"/>
      <c r="F20" s="65"/>
      <c r="G20" s="65"/>
      <c r="H20" s="65"/>
      <c r="I20" s="65"/>
      <c r="J20" s="53"/>
      <c r="K20" s="53"/>
    </row>
    <row r="21" spans="1:11" x14ac:dyDescent="0.25">
      <c r="B21" s="52"/>
      <c r="C21" s="53"/>
      <c r="D21" s="53"/>
      <c r="E21" s="53"/>
      <c r="F21" s="53"/>
      <c r="G21" s="53"/>
      <c r="H21" s="53"/>
      <c r="I21" s="53"/>
      <c r="J21" s="53"/>
      <c r="K21" s="53"/>
    </row>
    <row r="22" spans="1:11" x14ac:dyDescent="0.25">
      <c r="B22" s="52" t="s">
        <v>20</v>
      </c>
      <c r="C22" s="53"/>
      <c r="D22" s="53"/>
      <c r="E22" s="53"/>
      <c r="F22" s="53"/>
      <c r="G22" s="53"/>
      <c r="H22" s="53"/>
      <c r="I22" s="53"/>
      <c r="J22" s="53"/>
      <c r="K22" s="53"/>
    </row>
    <row r="23" spans="1:11" ht="22.5" customHeight="1" x14ac:dyDescent="0.25">
      <c r="B23" s="65" t="s">
        <v>21</v>
      </c>
      <c r="C23" s="65"/>
      <c r="D23" s="65"/>
      <c r="E23" s="65"/>
      <c r="F23" s="65"/>
      <c r="G23" s="65"/>
      <c r="H23" s="65"/>
      <c r="I23" s="65"/>
      <c r="J23" s="53"/>
      <c r="K23" s="53"/>
    </row>
    <row r="24" spans="1:11" x14ac:dyDescent="0.25">
      <c r="B24" s="12"/>
    </row>
    <row r="25" spans="1:11" ht="15.75" thickBot="1" x14ac:dyDescent="0.3">
      <c r="B25" s="12"/>
    </row>
    <row r="26" spans="1:11" ht="15.75" customHeight="1" thickBot="1" x14ac:dyDescent="0.3">
      <c r="D26" s="19" t="s">
        <v>7</v>
      </c>
      <c r="E26" s="20" t="s">
        <v>6</v>
      </c>
      <c r="F26" s="18"/>
      <c r="G26" s="18"/>
    </row>
    <row r="27" spans="1:11" x14ac:dyDescent="0.25">
      <c r="D27" s="66"/>
      <c r="E27" s="56"/>
      <c r="F27" s="57"/>
      <c r="G27" s="58"/>
    </row>
    <row r="28" spans="1:11" x14ac:dyDescent="0.25">
      <c r="D28" s="67"/>
      <c r="E28" s="56"/>
      <c r="F28" s="57"/>
      <c r="G28" s="58"/>
      <c r="I28" s="5"/>
    </row>
    <row r="29" spans="1:11" x14ac:dyDescent="0.25">
      <c r="D29" s="67"/>
      <c r="E29" s="59"/>
      <c r="F29" s="60"/>
      <c r="G29" s="61"/>
      <c r="I29" s="5"/>
    </row>
    <row r="32" spans="1:11" x14ac:dyDescent="0.25">
      <c r="D32" s="5"/>
      <c r="E32" s="5"/>
    </row>
    <row r="33" spans="5:5" x14ac:dyDescent="0.25">
      <c r="E33" s="5"/>
    </row>
  </sheetData>
  <mergeCells count="15">
    <mergeCell ref="B4:C4"/>
    <mergeCell ref="B5:C5"/>
    <mergeCell ref="B7:C7"/>
    <mergeCell ref="H7:I7"/>
    <mergeCell ref="B8:C8"/>
    <mergeCell ref="E27:G29"/>
    <mergeCell ref="D8:G8"/>
    <mergeCell ref="D9:G9"/>
    <mergeCell ref="D10:G10"/>
    <mergeCell ref="B17:F17"/>
    <mergeCell ref="B23:I23"/>
    <mergeCell ref="B20:I20"/>
    <mergeCell ref="B9:C9"/>
    <mergeCell ref="B10:C10"/>
    <mergeCell ref="D27:D29"/>
  </mergeCells>
  <pageMargins left="0.23622047244094491" right="0.23622047244094491" top="0.19685039370078741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súčasná cena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Mydlová, Petra</cp:lastModifiedBy>
  <cp:lastPrinted>2026-06-05T08:38:19Z</cp:lastPrinted>
  <dcterms:created xsi:type="dcterms:W3CDTF">2022-10-25T04:20:53Z</dcterms:created>
  <dcterms:modified xsi:type="dcterms:W3CDTF">2026-08-18T12:26:15Z</dcterms:modified>
</cp:coreProperties>
</file>