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michal_garaj_bcs_bratislava_sk/Documents/Dokumenty/Zákazky/8. Kávovary a príprava nápojov/1. Vyhlásenie VO/"/>
    </mc:Choice>
  </mc:AlternateContent>
  <xr:revisionPtr revIDLastSave="46" documentId="11_8B29AE4C64984FE8C059E92F447F35E4B1344F83" xr6:coauthVersionLast="47" xr6:coauthVersionMax="47" xr10:uidLastSave="{F0171398-C40B-4678-80FF-A6DD21A1A2C2}"/>
  <bookViews>
    <workbookView xWindow="-110" yWindow="-110" windowWidth="38620" windowHeight="21100" xr2:uid="{00000000-000D-0000-FFFF-FFFF00000000}"/>
  </bookViews>
  <sheets>
    <sheet name="Ponuka" sheetId="1" r:id="rId1"/>
    <sheet name="Osobné postavenie" sheetId="2" r:id="rId2"/>
    <sheet name="Koneční užívatelia výhod" sheetId="3" r:id="rId3"/>
    <sheet name="Medzinárodné sankcie" sheetId="4" r:id="rId4"/>
  </sheets>
  <definedNames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  <definedName name="_xlnm.Print_Area" localSheetId="0">Ponuka!$A$1:$G$34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F31" i="1" l="1"/>
</calcChain>
</file>

<file path=xl/sharedStrings.xml><?xml version="1.0" encoding="utf-8"?>
<sst xmlns="http://schemas.openxmlformats.org/spreadsheetml/2006/main" count="79" uniqueCount="71">
  <si>
    <t>Príloha č. 2 - Ponuka v zákazke „Kávovary a príprava nápojov“</t>
  </si>
  <si>
    <t>Vyplňte, prosím, IBA modré polia (identifikačné údaje, platca DPH, jednotkové ceny). Ostatné polia sú vypočítané automaticky alebo sú pevne stanovené obstarávateľom a nemenia sa.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</si>
  <si>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</si>
  <si>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</si>
  <si>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</si>
  <si>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</si>
  <si>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</si>
  <si>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</si>
  <si>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</si>
  <si>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</si>
  <si>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</si>
  <si>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t>Predložením tejto ponuky čestne vyhlasujem, že som sa oboznámil so znením čestného vyhlásenia uvedeným v hárku "Osobné postavenie" tohto dokumentu a potvrdzujem všetky tam uvedené skutočnosti.</t>
  </si>
  <si>
    <t>áno</t>
  </si>
  <si>
    <t>Predložením tejto ponuky čestne vyhlasujem, že som sa oboznámil so znením čestného vyhlásenia uvedeným v hárku "Koneční užívatelia výhod" tohto dokumentu a potvrdzujem všetky tam uvedené skutočnosti.</t>
  </si>
  <si>
    <t>Predložením tejto ponuky čestne vyhlasujem, že som sa oboznámil so znením čestného vyhlásenia uvedeným v hárku "Medzinárodné sankcie" tohto dokumentu a potvrdzujem všetky tam uvedené skutočnosti.</t>
  </si>
  <si>
    <t>Predložením tejto ponuky čestne vyhlasujem, že nemám uložený zákaz účasti vo verejnom obstarávaní potvrdený konečným rozhodnutím v Slovenskej republike a v štáte sídla, miesta podnikania alebo obvyklého pobytu.</t>
  </si>
  <si>
    <t xml:space="preserve">Predložením tejto ponuky čestne vyhlasujem, že postupujem v súlade s etickým kódexom uchádzača vydaným Úradom pre verejné obstarávanie: https://www.uvo.gov.sk/zaujemca-uchadzac/eticky-kodex-zaujemcu-uchadzaca </t>
  </si>
  <si>
    <t>Cenová tabuľka</t>
  </si>
  <si>
    <t>Názov položky</t>
  </si>
  <si>
    <t>Počet
kusov</t>
  </si>
  <si>
    <t>Cena za 1 ks
bez DPH (EUR)</t>
  </si>
  <si>
    <t>Výška DPH (EUR)</t>
  </si>
  <si>
    <t>Cena spolu s DPH
na všetky kusy (EUR)</t>
  </si>
  <si>
    <t>1. Kapsulový kávovar</t>
  </si>
  <si>
    <t>2. Automatický kávovar (stredný, pre 5 - 12 ľudí)</t>
  </si>
  <si>
    <t>3. Profi automatický kávovar (kancelársky)</t>
  </si>
  <si>
    <t>4. Pákový kávovar</t>
  </si>
  <si>
    <t>5. Rýchlovarná konvica (nerezová)</t>
  </si>
  <si>
    <t>6. Rýchlovarná konvica (sklená)</t>
  </si>
  <si>
    <t>7. Zariadenie na výrobu sýtenej vody (Samostatný výrobník)</t>
  </si>
  <si>
    <t>8. Zariadenie na výrobu sýtenej vody - CO2 fľaša nová</t>
  </si>
  <si>
    <t>9. Zariadenie na výrobu sýtenej vody - Fľaša na vodu</t>
  </si>
  <si>
    <t>Cena spolu:</t>
  </si>
  <si>
    <t>V ...</t>
  </si>
  <si>
    <t>Dátum:</t>
  </si>
  <si>
    <t>Podpis</t>
  </si>
  <si>
    <t>Čestné vyhlásenie podľa § 32 ods. 7 ZVO</t>
  </si>
  <si>
    <t>Ako uchádzač v tomto verejnom obstarávaní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</si>
  <si>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</si>
  <si>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</si>
  <si>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</si>
  <si>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</si>
  <si>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</si>
  <si>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</si>
  <si>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</si>
  <si>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</si>
  <si>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</si>
  <si>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</si>
  <si>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t>a)    prezident Slovenskej republiky,</t>
  </si>
  <si>
    <t>b)    člen vlády,</t>
  </si>
  <si>
    <t>c)    vedúci ústredného orgánu štátnej správy, ktorý nie je členom vlády,</t>
  </si>
  <si>
    <t>d)    vedúci orgánu štátnej správy s celoslovenskou pôsobnosťou,</t>
  </si>
  <si>
    <t>e)    sudca Ústavného súdu Slovenskej republiky alebo sudca,</t>
  </si>
  <si>
    <t>f)     generálny prokurátor Slovenskej republiky, špeciálny prokurátor alebo prokurátor,</t>
  </si>
  <si>
    <t>g)    verejný ochranca práv,</t>
  </si>
  <si>
    <t>h)    predseda Najvyššieho kontrolného úradu Slovenskej republiky a podpredseda Najvyššieho kontrolného úradu Slovenskej republiky,</t>
  </si>
  <si>
    <t>i)     štátny tajomník,</t>
  </si>
  <si>
    <t>j)     generálny tajomník služobného úradu,</t>
  </si>
  <si>
    <t>k)    prednosta okresného úradu,</t>
  </si>
  <si>
    <t>l)     primátor hlavného mesta Slovenskej republiky Bratislavy, primátor krajského mesta alebo primátor okresného mesta, alebo</t>
  </si>
  <si>
    <t>m)  predseda vyššieho územného celku.</t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</si>
  <si>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</si>
  <si>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</si>
  <si>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</si>
  <si>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</si>
  <si>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</si>
  <si>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t>a)       uchádzač ani členovia jeho orgánov nie sú ruským štátnym príslušníkom ani fyzickou alebo právnickou osobou, subjektom alebo orgánom so sídlom/usadeným v Rusku;</t>
  </si>
  <si>
    <t xml:space="preserve">b)      uchádzač ani členovia jeho orgánov nie sú právnickou osobou, subjektom alebo orgánom, ktorých vlastnícke práva priamo alebo nepriamo vlastní z viac ako 50% subjekt uvedený v písmene a) tohto Čestného vyhlásenia; </t>
  </si>
  <si>
    <t>c)       uchádzač ani členovia jeho orgánov nie sú fyzická alebo právnická osoba, subjekt alebo orgán, ktorý koná v mene alebo na základe pokynov subjektu uvedeného v písmene a) alebo b) tohto Čestného vyhlásenia;</t>
  </si>
  <si>
    <t>d)      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</si>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</sst>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4"/>
      <color rgb="FF1F3864"/>
      <name val="Calibri"/>
    </font>
    <font>
      <b/>
      <sz val="11"/>
      <color rgb="FF1F3864"/>
      <name val="Calibri"/>
    </font>
    <font>
      <i/>
      <sz val="10"/>
      <color rgb="FF7A5B00"/>
      <name val="Calibri"/>
    </font>
    <font>
      <b/>
      <sz val="16"/>
      <color rgb="FFFFFFFF"/>
      <name val="Calibri"/>
    </font>
    <font>
      <sz val="11"/>
      <name val="Calibri"/>
    </font>
    <font>
      <sz val="11"/>
      <color rgb="FF595959"/>
      <name val="Calibri"/>
    </font>
    <font>
      <b/>
      <sz val="11"/>
      <name val="Calibri"/>
    </font>
    <font>
      <b/>
      <sz val="14"/>
      <color rgb="FFFFFFFF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2F3"/>
      </patternFill>
    </fill>
    <fill>
      <patternFill patternType="solid">
        <fgColor rgb="FFFFF3CD"/>
      </patternFill>
    </fill>
    <fill>
      <patternFill patternType="solid">
        <fgColor rgb="FF1F3864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DDEBF7"/>
      </patternFill>
    </fill>
    <fill>
      <patternFill patternType="solid">
        <fgColor rgb="FFF2F5FB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C9D3E0"/>
      </left>
      <right style="thin">
        <color rgb="FFC9D3E0"/>
      </right>
      <top style="thin">
        <color rgb="FFC9D3E0"/>
      </top>
      <bottom style="thin">
        <color rgb="FFC9D3E0"/>
      </bottom>
      <diagonal/>
    </border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C9D3E0"/>
      </right>
      <top style="thin">
        <color rgb="FFC9D3E0"/>
      </top>
      <bottom style="thin">
        <color rgb="FFC9D3E0"/>
      </bottom>
      <diagonal/>
    </border>
    <border>
      <left style="thin">
        <color rgb="FFC9D3E0"/>
      </left>
      <right style="medium">
        <color indexed="64"/>
      </right>
      <top style="thin">
        <color rgb="FFC9D3E0"/>
      </top>
      <bottom style="thin">
        <color rgb="FFC9D3E0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5">
    <xf numFmtId="0" fontId="0" fillId="0" borderId="23"/>
    <xf numFmtId="0" fontId="4" fillId="2" borderId="23"/>
    <xf numFmtId="0" fontId="1" fillId="3" borderId="1"/>
    <xf numFmtId="0" fontId="1" fillId="4" borderId="23"/>
    <xf numFmtId="0" fontId="10" fillId="0" borderId="23"/>
  </cellStyleXfs>
  <cellXfs count="84">
    <xf numFmtId="0" fontId="0" fillId="0" borderId="0" xfId="0" applyBorder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5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justify" vertical="center"/>
    </xf>
    <xf numFmtId="0" fontId="0" fillId="0" borderId="10" xfId="0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 indent="1"/>
    </xf>
    <xf numFmtId="0" fontId="6" fillId="0" borderId="11" xfId="0" applyFont="1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/>
    <xf numFmtId="0" fontId="10" fillId="0" borderId="10" xfId="4" applyBorder="1" applyAlignment="1">
      <alignment horizontal="left" vertical="center" wrapText="1" indent="1"/>
    </xf>
    <xf numFmtId="0" fontId="0" fillId="0" borderId="10" xfId="0" applyBorder="1" applyAlignment="1" applyProtection="1">
      <alignment horizontal="left" vertical="center" wrapText="1" indent="1"/>
      <protection locked="0"/>
    </xf>
    <xf numFmtId="2" fontId="0" fillId="0" borderId="0" xfId="0" applyNumberFormat="1" applyBorder="1" applyAlignment="1">
      <alignment wrapText="1"/>
    </xf>
    <xf numFmtId="0" fontId="9" fillId="0" borderId="6" xfId="2" applyFont="1" applyFill="1" applyBorder="1" applyAlignment="1">
      <alignment vertical="center" wrapText="1"/>
    </xf>
    <xf numFmtId="0" fontId="16" fillId="6" borderId="13" xfId="2" applyFont="1" applyFill="1" applyBorder="1" applyAlignment="1" applyProtection="1">
      <alignment horizontal="center" vertical="center"/>
      <protection locked="0"/>
    </xf>
    <xf numFmtId="0" fontId="16" fillId="6" borderId="5" xfId="2" applyFont="1" applyFill="1" applyBorder="1" applyAlignment="1" applyProtection="1">
      <alignment horizontal="center" vertical="center"/>
      <protection locked="0"/>
    </xf>
    <xf numFmtId="0" fontId="16" fillId="6" borderId="8" xfId="2" applyFont="1" applyFill="1" applyBorder="1" applyAlignment="1" applyProtection="1">
      <alignment horizontal="center" vertical="center"/>
      <protection locked="0"/>
    </xf>
    <xf numFmtId="0" fontId="16" fillId="6" borderId="24" xfId="2" applyFont="1" applyFill="1" applyBorder="1" applyAlignment="1">
      <alignment horizontal="center" vertical="center" wrapText="1"/>
    </xf>
    <xf numFmtId="0" fontId="19" fillId="9" borderId="24" xfId="2" applyFont="1" applyFill="1" applyBorder="1" applyAlignment="1">
      <alignment horizontal="left" vertical="center" wrapText="1"/>
    </xf>
    <xf numFmtId="0" fontId="20" fillId="10" borderId="24" xfId="2" applyFont="1" applyFill="1" applyBorder="1" applyAlignment="1">
      <alignment horizontal="center" vertical="center"/>
    </xf>
    <xf numFmtId="4" fontId="19" fillId="11" borderId="24" xfId="2" applyNumberFormat="1" applyFont="1" applyFill="1" applyBorder="1" applyAlignment="1" applyProtection="1">
      <alignment horizontal="right" vertical="center"/>
      <protection locked="0"/>
    </xf>
    <xf numFmtId="4" fontId="19" fillId="9" borderId="24" xfId="2" applyNumberFormat="1" applyFont="1" applyFill="1" applyBorder="1" applyAlignment="1">
      <alignment horizontal="right" vertical="center"/>
    </xf>
    <xf numFmtId="4" fontId="21" fillId="9" borderId="24" xfId="2" applyNumberFormat="1" applyFont="1" applyFill="1" applyBorder="1" applyAlignment="1">
      <alignment horizontal="right" vertical="center"/>
    </xf>
    <xf numFmtId="0" fontId="19" fillId="12" borderId="24" xfId="2" applyFont="1" applyFill="1" applyBorder="1" applyAlignment="1">
      <alignment horizontal="left" vertical="center" wrapText="1"/>
    </xf>
    <xf numFmtId="4" fontId="19" fillId="12" borderId="24" xfId="2" applyNumberFormat="1" applyFont="1" applyFill="1" applyBorder="1" applyAlignment="1">
      <alignment horizontal="right" vertical="center"/>
    </xf>
    <xf numFmtId="4" fontId="21" fillId="12" borderId="24" xfId="2" applyNumberFormat="1" applyFont="1" applyFill="1" applyBorder="1" applyAlignment="1">
      <alignment horizontal="right" vertical="center"/>
    </xf>
    <xf numFmtId="0" fontId="20" fillId="10" borderId="24" xfId="0" applyFont="1" applyFill="1" applyBorder="1" applyAlignment="1">
      <alignment horizontal="center" vertical="center"/>
    </xf>
    <xf numFmtId="4" fontId="19" fillId="11" borderId="24" xfId="0" applyNumberFormat="1" applyFont="1" applyFill="1" applyBorder="1" applyAlignment="1" applyProtection="1">
      <alignment horizontal="right" vertical="center"/>
      <protection locked="0"/>
    </xf>
    <xf numFmtId="4" fontId="19" fillId="12" borderId="24" xfId="0" applyNumberFormat="1" applyFont="1" applyFill="1" applyBorder="1" applyAlignment="1">
      <alignment horizontal="right" vertical="center"/>
    </xf>
    <xf numFmtId="4" fontId="21" fillId="12" borderId="24" xfId="0" applyNumberFormat="1" applyFont="1" applyFill="1" applyBorder="1" applyAlignment="1">
      <alignment horizontal="right" vertical="center"/>
    </xf>
    <xf numFmtId="0" fontId="19" fillId="9" borderId="24" xfId="0" applyFont="1" applyFill="1" applyBorder="1" applyAlignment="1">
      <alignment horizontal="left" vertical="center" wrapText="1"/>
    </xf>
    <xf numFmtId="4" fontId="19" fillId="9" borderId="24" xfId="0" applyNumberFormat="1" applyFont="1" applyFill="1" applyBorder="1" applyAlignment="1">
      <alignment horizontal="right" vertical="center"/>
    </xf>
    <xf numFmtId="4" fontId="21" fillId="9" borderId="24" xfId="0" applyNumberFormat="1" applyFont="1" applyFill="1" applyBorder="1" applyAlignment="1">
      <alignment horizontal="right" vertical="center"/>
    </xf>
    <xf numFmtId="0" fontId="11" fillId="0" borderId="25" xfId="2" applyFont="1" applyFill="1" applyBorder="1"/>
    <xf numFmtId="0" fontId="12" fillId="0" borderId="25" xfId="2" applyFont="1" applyFill="1" applyBorder="1" applyAlignment="1">
      <alignment horizontal="center"/>
    </xf>
    <xf numFmtId="2" fontId="11" fillId="0" borderId="25" xfId="2" applyNumberFormat="1" applyFont="1" applyFill="1" applyBorder="1"/>
    <xf numFmtId="4" fontId="22" fillId="8" borderId="25" xfId="0" applyNumberFormat="1" applyFont="1" applyFill="1" applyBorder="1" applyAlignment="1">
      <alignment horizontal="right" vertical="center"/>
    </xf>
    <xf numFmtId="0" fontId="13" fillId="0" borderId="25" xfId="2" applyFont="1" applyFill="1" applyBorder="1"/>
    <xf numFmtId="0" fontId="14" fillId="0" borderId="25" xfId="0" applyFont="1" applyBorder="1"/>
    <xf numFmtId="2" fontId="14" fillId="0" borderId="25" xfId="0" applyNumberFormat="1" applyFont="1" applyBorder="1"/>
    <xf numFmtId="0" fontId="9" fillId="0" borderId="25" xfId="2" applyFont="1" applyFill="1" applyBorder="1" applyAlignment="1">
      <alignment horizontal="left"/>
    </xf>
    <xf numFmtId="0" fontId="0" fillId="0" borderId="25" xfId="0" applyBorder="1"/>
    <xf numFmtId="0" fontId="9" fillId="0" borderId="25" xfId="2" applyFont="1" applyFill="1" applyBorder="1" applyAlignment="1">
      <alignment horizontal="center"/>
    </xf>
    <xf numFmtId="0" fontId="9" fillId="0" borderId="29" xfId="2" applyFont="1" applyFill="1" applyBorder="1" applyAlignment="1">
      <alignment vertical="center" wrapText="1"/>
    </xf>
    <xf numFmtId="0" fontId="0" fillId="0" borderId="23" xfId="0" applyAlignment="1">
      <alignment horizontal="center"/>
    </xf>
    <xf numFmtId="0" fontId="0" fillId="0" borderId="0" xfId="0" applyBorder="1"/>
    <xf numFmtId="0" fontId="22" fillId="8" borderId="25" xfId="0" applyFont="1" applyFill="1" applyBorder="1" applyAlignment="1">
      <alignment horizontal="right" vertical="center"/>
    </xf>
    <xf numFmtId="0" fontId="0" fillId="0" borderId="23" xfId="0"/>
    <xf numFmtId="0" fontId="1" fillId="5" borderId="24" xfId="3" applyFill="1" applyBorder="1" applyAlignment="1" applyProtection="1">
      <alignment horizontal="left" vertical="center" wrapText="1"/>
      <protection locked="0"/>
    </xf>
    <xf numFmtId="0" fontId="0" fillId="0" borderId="24" xfId="0" applyBorder="1" applyProtection="1">
      <protection locked="0"/>
    </xf>
    <xf numFmtId="0" fontId="0" fillId="0" borderId="30" xfId="0" applyBorder="1" applyProtection="1">
      <protection locked="0"/>
    </xf>
    <xf numFmtId="0" fontId="18" fillId="8" borderId="25" xfId="2" applyFont="1" applyFill="1" applyBorder="1" applyAlignment="1">
      <alignment horizontal="left" vertical="center"/>
    </xf>
    <xf numFmtId="0" fontId="19" fillId="11" borderId="25" xfId="0" applyFont="1" applyFill="1" applyBorder="1" applyAlignment="1" applyProtection="1">
      <alignment horizontal="left" vertical="center"/>
      <protection locked="0"/>
    </xf>
    <xf numFmtId="0" fontId="0" fillId="0" borderId="23" xfId="0" applyProtection="1">
      <protection locked="0"/>
    </xf>
    <xf numFmtId="0" fontId="9" fillId="0" borderId="4" xfId="2" applyFont="1" applyFill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19" fillId="11" borderId="25" xfId="0" applyFont="1" applyFill="1" applyBorder="1" applyAlignment="1" applyProtection="1">
      <alignment horizontal="center" vertical="center"/>
      <protection locked="0"/>
    </xf>
    <xf numFmtId="0" fontId="9" fillId="0" borderId="6" xfId="2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17" fillId="7" borderId="27" xfId="2" applyFont="1" applyFill="1" applyBorder="1" applyAlignment="1">
      <alignment horizontal="left" vertical="center" wrapText="1"/>
    </xf>
    <xf numFmtId="0" fontId="0" fillId="0" borderId="25" xfId="0" applyBorder="1"/>
    <xf numFmtId="0" fontId="0" fillId="0" borderId="28" xfId="0" applyBorder="1"/>
    <xf numFmtId="0" fontId="3" fillId="0" borderId="3" xfId="2" applyFont="1" applyFill="1" applyBorder="1" applyAlignment="1">
      <alignment horizontal="center"/>
    </xf>
    <xf numFmtId="0" fontId="0" fillId="0" borderId="17" xfId="0" applyBorder="1"/>
    <xf numFmtId="0" fontId="8" fillId="0" borderId="2" xfId="2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22" xfId="0" applyBorder="1"/>
    <xf numFmtId="0" fontId="0" fillId="5" borderId="7" xfId="3" applyFont="1" applyFill="1" applyBorder="1" applyAlignment="1" applyProtection="1">
      <alignment vertical="center" wrapText="1"/>
      <protection locked="0"/>
    </xf>
    <xf numFmtId="0" fontId="0" fillId="0" borderId="21" xfId="0" applyBorder="1" applyProtection="1">
      <protection locked="0"/>
    </xf>
    <xf numFmtId="0" fontId="15" fillId="0" borderId="2" xfId="2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7" xfId="2" applyFont="1" applyFill="1" applyBorder="1" applyAlignment="1">
      <alignment horizontal="center" vertical="center" wrapText="1"/>
    </xf>
    <xf numFmtId="0" fontId="0" fillId="0" borderId="31" xfId="0" applyBorder="1"/>
    <xf numFmtId="0" fontId="9" fillId="0" borderId="4" xfId="2" applyFont="1" applyFill="1" applyBorder="1" applyAlignment="1">
      <alignment horizontal="left" vertical="center" wrapText="1"/>
    </xf>
    <xf numFmtId="0" fontId="4" fillId="0" borderId="23" xfId="1" applyFill="1" applyAlignment="1">
      <alignment horizontal="center"/>
    </xf>
  </cellXfs>
  <cellStyles count="5">
    <cellStyle name="20 % - zvýraznenie3" xfId="3" builtinId="38"/>
    <cellStyle name="Hypertextové prepojenie" xfId="4" builtinId="8"/>
    <cellStyle name="Normálna" xfId="0" builtinId="0"/>
    <cellStyle name="Poznámka" xfId="2" builtinId="10"/>
    <cellStyle name="Zlá" xfId="1" builtinId="27"/>
  </cellStyles>
  <dxfs count="1">
    <dxf>
      <fill>
        <patternFill patternType="solid">
          <fgColor rgb="FFFB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J36"/>
  <sheetViews>
    <sheetView tabSelected="1" zoomScale="96" zoomScaleNormal="100" workbookViewId="0">
      <selection activeCell="D29" sqref="D29"/>
    </sheetView>
  </sheetViews>
  <sheetFormatPr defaultColWidth="9.1796875" defaultRowHeight="14.5" x14ac:dyDescent="0.35"/>
  <cols>
    <col min="1" max="1" width="3.36328125" customWidth="1"/>
    <col min="2" max="2" width="38.81640625" customWidth="1"/>
    <col min="3" max="3" width="7.453125" customWidth="1"/>
    <col min="4" max="4" width="28.453125" customWidth="1"/>
    <col min="5" max="5" width="29" customWidth="1"/>
    <col min="6" max="6" width="28.36328125" customWidth="1"/>
    <col min="7" max="7" width="3" customWidth="1"/>
  </cols>
  <sheetData>
    <row r="1" spans="1:10" ht="16" customHeight="1" thickBot="1" x14ac:dyDescent="0.4">
      <c r="A1" s="48"/>
      <c r="B1" s="83"/>
      <c r="C1" s="49"/>
      <c r="D1" s="49"/>
      <c r="E1" s="49"/>
      <c r="F1" s="49"/>
      <c r="G1" s="48"/>
    </row>
    <row r="2" spans="1:10" ht="78.75" customHeight="1" thickBot="1" x14ac:dyDescent="0.4">
      <c r="A2" s="49"/>
      <c r="B2" s="78" t="s">
        <v>0</v>
      </c>
      <c r="C2" s="74"/>
      <c r="D2" s="74"/>
      <c r="E2" s="74"/>
      <c r="F2" s="79"/>
      <c r="G2" s="49"/>
    </row>
    <row r="3" spans="1:10" ht="28" customHeight="1" thickBot="1" x14ac:dyDescent="0.4">
      <c r="A3" s="49"/>
      <c r="B3" s="68" t="s">
        <v>1</v>
      </c>
      <c r="C3" s="69"/>
      <c r="D3" s="69"/>
      <c r="E3" s="69"/>
      <c r="F3" s="70"/>
      <c r="G3" s="49"/>
    </row>
    <row r="4" spans="1:10" ht="16" customHeight="1" x14ac:dyDescent="0.35">
      <c r="A4" s="49"/>
      <c r="B4" s="47" t="s">
        <v>2</v>
      </c>
      <c r="C4" s="52"/>
      <c r="D4" s="53"/>
      <c r="E4" s="53"/>
      <c r="F4" s="54"/>
      <c r="G4" s="49"/>
    </row>
    <row r="5" spans="1:10" ht="16" customHeight="1" x14ac:dyDescent="0.35">
      <c r="A5" s="49"/>
      <c r="B5" s="47" t="s">
        <v>3</v>
      </c>
      <c r="C5" s="52"/>
      <c r="D5" s="53"/>
      <c r="E5" s="53"/>
      <c r="F5" s="54"/>
      <c r="G5" s="49"/>
      <c r="H5" s="16"/>
      <c r="I5" s="16"/>
      <c r="J5" s="16"/>
    </row>
    <row r="6" spans="1:10" ht="16" customHeight="1" x14ac:dyDescent="0.35">
      <c r="A6" s="49"/>
      <c r="B6" s="47" t="s">
        <v>4</v>
      </c>
      <c r="C6" s="52"/>
      <c r="D6" s="53"/>
      <c r="E6" s="53"/>
      <c r="F6" s="54"/>
      <c r="G6" s="49"/>
    </row>
    <row r="7" spans="1:10" ht="16" customHeight="1" x14ac:dyDescent="0.35">
      <c r="A7" s="49"/>
      <c r="B7" s="47" t="s">
        <v>5</v>
      </c>
      <c r="C7" s="52"/>
      <c r="D7" s="53"/>
      <c r="E7" s="53"/>
      <c r="F7" s="54"/>
      <c r="G7" s="49"/>
    </row>
    <row r="8" spans="1:10" ht="16" customHeight="1" x14ac:dyDescent="0.35">
      <c r="A8" s="49"/>
      <c r="B8" s="47" t="s">
        <v>6</v>
      </c>
      <c r="C8" s="52"/>
      <c r="D8" s="53"/>
      <c r="E8" s="53"/>
      <c r="F8" s="54"/>
      <c r="G8" s="49"/>
    </row>
    <row r="9" spans="1:10" ht="16" customHeight="1" x14ac:dyDescent="0.35">
      <c r="A9" s="49"/>
      <c r="B9" s="47" t="s">
        <v>7</v>
      </c>
      <c r="C9" s="52"/>
      <c r="D9" s="53"/>
      <c r="E9" s="53"/>
      <c r="F9" s="54"/>
      <c r="G9" s="49"/>
    </row>
    <row r="10" spans="1:10" ht="15.75" customHeight="1" thickBot="1" x14ac:dyDescent="0.4">
      <c r="A10" s="49"/>
      <c r="B10" s="17" t="s">
        <v>8</v>
      </c>
      <c r="C10" s="76" t="s">
        <v>9</v>
      </c>
      <c r="D10" s="77"/>
      <c r="E10" s="80"/>
      <c r="F10" s="81"/>
      <c r="G10" s="49"/>
    </row>
    <row r="11" spans="1:10" ht="16" customHeight="1" thickBot="1" x14ac:dyDescent="0.4">
      <c r="A11" s="49"/>
      <c r="B11" s="71"/>
      <c r="C11" s="49"/>
      <c r="D11" s="49"/>
      <c r="E11" s="49"/>
      <c r="F11" s="72"/>
      <c r="G11" s="49"/>
    </row>
    <row r="12" spans="1:10" ht="30" customHeight="1" thickBot="1" x14ac:dyDescent="0.4">
      <c r="A12" s="49"/>
      <c r="B12" s="73" t="s">
        <v>10</v>
      </c>
      <c r="C12" s="74"/>
      <c r="D12" s="74"/>
      <c r="E12" s="74"/>
      <c r="F12" s="75"/>
      <c r="G12" s="49"/>
    </row>
    <row r="13" spans="1:10" ht="45" customHeight="1" x14ac:dyDescent="0.35">
      <c r="A13" s="49"/>
      <c r="B13" s="65" t="s">
        <v>11</v>
      </c>
      <c r="C13" s="66"/>
      <c r="D13" s="66"/>
      <c r="E13" s="67"/>
      <c r="F13" s="18" t="s">
        <v>12</v>
      </c>
      <c r="G13" s="49"/>
    </row>
    <row r="14" spans="1:10" ht="45" customHeight="1" x14ac:dyDescent="0.35">
      <c r="A14" s="49"/>
      <c r="B14" s="58" t="s">
        <v>13</v>
      </c>
      <c r="C14" s="59"/>
      <c r="D14" s="59"/>
      <c r="E14" s="60"/>
      <c r="F14" s="19" t="s">
        <v>12</v>
      </c>
      <c r="G14" s="49"/>
    </row>
    <row r="15" spans="1:10" ht="45" customHeight="1" x14ac:dyDescent="0.35">
      <c r="A15" s="49"/>
      <c r="B15" s="58" t="s">
        <v>14</v>
      </c>
      <c r="C15" s="59"/>
      <c r="D15" s="59"/>
      <c r="E15" s="60"/>
      <c r="F15" s="19" t="s">
        <v>12</v>
      </c>
      <c r="G15" s="49"/>
    </row>
    <row r="16" spans="1:10" ht="45" customHeight="1" x14ac:dyDescent="0.35">
      <c r="A16" s="49"/>
      <c r="B16" s="82" t="s">
        <v>15</v>
      </c>
      <c r="C16" s="59"/>
      <c r="D16" s="59"/>
      <c r="E16" s="60"/>
      <c r="F16" s="19" t="s">
        <v>12</v>
      </c>
      <c r="G16" s="49"/>
    </row>
    <row r="17" spans="1:7" ht="45" customHeight="1" thickBot="1" x14ac:dyDescent="0.4">
      <c r="A17" s="49"/>
      <c r="B17" s="62" t="s">
        <v>16</v>
      </c>
      <c r="C17" s="63"/>
      <c r="D17" s="63"/>
      <c r="E17" s="64"/>
      <c r="F17" s="20" t="s">
        <v>12</v>
      </c>
      <c r="G17" s="49"/>
    </row>
    <row r="18" spans="1:7" ht="16" customHeight="1" thickBot="1" x14ac:dyDescent="0.4">
      <c r="A18" s="49"/>
      <c r="B18" s="71"/>
      <c r="C18" s="49"/>
      <c r="D18" s="49"/>
      <c r="E18" s="49"/>
      <c r="F18" s="72"/>
      <c r="G18" s="49"/>
    </row>
    <row r="19" spans="1:7" ht="26" customHeight="1" x14ac:dyDescent="0.35">
      <c r="A19" s="49"/>
      <c r="B19" s="55" t="s">
        <v>17</v>
      </c>
      <c r="C19" s="51"/>
      <c r="D19" s="51"/>
      <c r="E19" s="51"/>
      <c r="F19" s="51"/>
      <c r="G19" s="49"/>
    </row>
    <row r="20" spans="1:7" ht="30" customHeight="1" thickBot="1" x14ac:dyDescent="0.4">
      <c r="A20" s="49"/>
      <c r="B20" s="21" t="s">
        <v>18</v>
      </c>
      <c r="C20" s="21" t="s">
        <v>19</v>
      </c>
      <c r="D20" s="21" t="s">
        <v>20</v>
      </c>
      <c r="E20" s="21" t="s">
        <v>21</v>
      </c>
      <c r="F20" s="21" t="s">
        <v>22</v>
      </c>
      <c r="G20" s="49"/>
    </row>
    <row r="21" spans="1:7" ht="18" customHeight="1" x14ac:dyDescent="0.35">
      <c r="A21" s="49"/>
      <c r="B21" s="22" t="s">
        <v>23</v>
      </c>
      <c r="C21" s="23">
        <v>10</v>
      </c>
      <c r="D21" s="24">
        <v>0</v>
      </c>
      <c r="E21" s="25">
        <f t="shared" ref="E21:E29" si="0">IF(C$10="Som platcom DPH",D21*0.23,0)</f>
        <v>0</v>
      </c>
      <c r="F21" s="26">
        <f t="shared" ref="F21:F29" si="1">SUM(D21+E21)*C21</f>
        <v>0</v>
      </c>
      <c r="G21" s="49"/>
    </row>
    <row r="22" spans="1:7" ht="28" customHeight="1" x14ac:dyDescent="0.35">
      <c r="A22" s="49"/>
      <c r="B22" s="27" t="s">
        <v>24</v>
      </c>
      <c r="C22" s="23">
        <v>10</v>
      </c>
      <c r="D22" s="24">
        <v>0</v>
      </c>
      <c r="E22" s="28">
        <f t="shared" si="0"/>
        <v>0</v>
      </c>
      <c r="F22" s="29">
        <f t="shared" si="1"/>
        <v>0</v>
      </c>
      <c r="G22" s="49"/>
    </row>
    <row r="23" spans="1:7" ht="28" customHeight="1" x14ac:dyDescent="0.35">
      <c r="A23" s="49"/>
      <c r="B23" s="22" t="s">
        <v>25</v>
      </c>
      <c r="C23" s="23">
        <v>5</v>
      </c>
      <c r="D23" s="24">
        <v>0</v>
      </c>
      <c r="E23" s="25">
        <f t="shared" si="0"/>
        <v>0</v>
      </c>
      <c r="F23" s="26">
        <f t="shared" si="1"/>
        <v>0</v>
      </c>
      <c r="G23" s="49"/>
    </row>
    <row r="24" spans="1:7" ht="18" customHeight="1" x14ac:dyDescent="0.35">
      <c r="A24" s="49"/>
      <c r="B24" s="27" t="s">
        <v>26</v>
      </c>
      <c r="C24" s="30">
        <v>5</v>
      </c>
      <c r="D24" s="31">
        <v>0</v>
      </c>
      <c r="E24" s="32">
        <f t="shared" si="0"/>
        <v>0</v>
      </c>
      <c r="F24" s="29">
        <f t="shared" si="1"/>
        <v>0</v>
      </c>
      <c r="G24" s="49"/>
    </row>
    <row r="25" spans="1:7" ht="18" customHeight="1" x14ac:dyDescent="0.35">
      <c r="A25" s="49"/>
      <c r="B25" s="22" t="s">
        <v>27</v>
      </c>
      <c r="C25" s="23">
        <v>20</v>
      </c>
      <c r="D25" s="24">
        <v>0</v>
      </c>
      <c r="E25" s="25">
        <f t="shared" si="0"/>
        <v>0</v>
      </c>
      <c r="F25" s="26">
        <f t="shared" si="1"/>
        <v>0</v>
      </c>
      <c r="G25" s="49"/>
    </row>
    <row r="26" spans="1:7" ht="18" customHeight="1" x14ac:dyDescent="0.35">
      <c r="A26" s="49"/>
      <c r="B26" s="27" t="s">
        <v>28</v>
      </c>
      <c r="C26" s="23">
        <v>10</v>
      </c>
      <c r="D26" s="31">
        <v>0</v>
      </c>
      <c r="E26" s="28">
        <f t="shared" si="0"/>
        <v>0</v>
      </c>
      <c r="F26" s="33">
        <f t="shared" si="1"/>
        <v>0</v>
      </c>
      <c r="G26" s="49"/>
    </row>
    <row r="27" spans="1:7" ht="28" customHeight="1" x14ac:dyDescent="0.35">
      <c r="A27" s="49"/>
      <c r="B27" s="34" t="s">
        <v>29</v>
      </c>
      <c r="C27" s="30">
        <v>20</v>
      </c>
      <c r="D27" s="31">
        <v>0</v>
      </c>
      <c r="E27" s="35">
        <f t="shared" si="0"/>
        <v>0</v>
      </c>
      <c r="F27" s="36">
        <f t="shared" si="1"/>
        <v>0</v>
      </c>
      <c r="G27" s="49"/>
    </row>
    <row r="28" spans="1:7" ht="28" customHeight="1" x14ac:dyDescent="0.35">
      <c r="A28" s="49"/>
      <c r="B28" s="27" t="s">
        <v>30</v>
      </c>
      <c r="C28" s="23">
        <v>50</v>
      </c>
      <c r="D28" s="24">
        <v>0</v>
      </c>
      <c r="E28" s="28">
        <f t="shared" si="0"/>
        <v>0</v>
      </c>
      <c r="F28" s="29">
        <f t="shared" si="1"/>
        <v>0</v>
      </c>
      <c r="G28" s="49"/>
    </row>
    <row r="29" spans="1:7" ht="28" customHeight="1" x14ac:dyDescent="0.35">
      <c r="A29" s="49"/>
      <c r="B29" s="22" t="s">
        <v>31</v>
      </c>
      <c r="C29" s="23">
        <v>50</v>
      </c>
      <c r="D29" s="24">
        <v>0</v>
      </c>
      <c r="E29" s="25">
        <f t="shared" si="0"/>
        <v>0</v>
      </c>
      <c r="F29" s="26">
        <f t="shared" si="1"/>
        <v>0</v>
      </c>
      <c r="G29" s="49"/>
    </row>
    <row r="30" spans="1:7" ht="17" customHeight="1" thickBot="1" x14ac:dyDescent="0.4">
      <c r="A30" s="49"/>
      <c r="B30" s="37"/>
      <c r="C30" s="38"/>
      <c r="D30" s="39"/>
      <c r="E30" s="39"/>
      <c r="F30" s="39"/>
      <c r="G30" s="49"/>
    </row>
    <row r="31" spans="1:7" ht="24" customHeight="1" thickBot="1" x14ac:dyDescent="0.4">
      <c r="A31" s="49"/>
      <c r="B31" s="50" t="s">
        <v>32</v>
      </c>
      <c r="C31" s="51"/>
      <c r="D31" s="51"/>
      <c r="E31" s="51"/>
      <c r="F31" s="40">
        <f>SUM(F21:F29)</f>
        <v>0</v>
      </c>
      <c r="G31" s="49"/>
    </row>
    <row r="32" spans="1:7" ht="20" customHeight="1" thickBot="1" x14ac:dyDescent="0.5">
      <c r="A32" s="49"/>
      <c r="B32" s="41"/>
      <c r="C32" s="42"/>
      <c r="D32" s="42"/>
      <c r="E32" s="42"/>
      <c r="F32" s="43"/>
      <c r="G32" s="49"/>
    </row>
    <row r="33" spans="1:7" x14ac:dyDescent="0.35">
      <c r="A33" s="49"/>
      <c r="B33" s="56" t="s">
        <v>33</v>
      </c>
      <c r="C33" s="56" t="s">
        <v>34</v>
      </c>
      <c r="D33" s="57"/>
      <c r="E33" s="61" t="s">
        <v>35</v>
      </c>
      <c r="F33" s="57"/>
      <c r="G33" s="49"/>
    </row>
    <row r="34" spans="1:7" ht="16" customHeight="1" thickBot="1" x14ac:dyDescent="0.4">
      <c r="A34" s="49"/>
      <c r="B34" s="57"/>
      <c r="C34" s="57"/>
      <c r="D34" s="57"/>
      <c r="E34" s="57"/>
      <c r="F34" s="57"/>
      <c r="G34" s="49"/>
    </row>
    <row r="35" spans="1:7" x14ac:dyDescent="0.35">
      <c r="B35" s="44"/>
      <c r="C35" s="44"/>
      <c r="D35" s="45"/>
      <c r="E35" s="46"/>
      <c r="F35" s="45"/>
    </row>
    <row r="36" spans="1:7" ht="16" customHeight="1" thickBot="1" x14ac:dyDescent="0.4">
      <c r="B36" s="45"/>
      <c r="C36" s="45"/>
      <c r="D36" s="45"/>
      <c r="E36" s="45"/>
      <c r="F36" s="45"/>
    </row>
  </sheetData>
  <sheetProtection algorithmName="SHA-512" hashValue="cE3b1WwBpbhi6mxRnd9TuLc+ceRLiKlRBse95tvq7BlPgaovrItIHI/DU2nO6bTUh7JNQD9KbppX7k3vbRDfOA==" saltValue="USMBrsmM3DAaObd3RNcIJA==" spinCount="100000" sheet="1" objects="1" scenarios="1" selectLockedCells="1"/>
  <mergeCells count="26">
    <mergeCell ref="G1:G34"/>
    <mergeCell ref="B18:F18"/>
    <mergeCell ref="B12:F12"/>
    <mergeCell ref="C10:D10"/>
    <mergeCell ref="B2:F2"/>
    <mergeCell ref="E10:F10"/>
    <mergeCell ref="B11:F11"/>
    <mergeCell ref="B16:E16"/>
    <mergeCell ref="C6:F6"/>
    <mergeCell ref="B1:F1"/>
    <mergeCell ref="C5:F5"/>
    <mergeCell ref="A1:A34"/>
    <mergeCell ref="B31:E31"/>
    <mergeCell ref="C4:F4"/>
    <mergeCell ref="B19:F19"/>
    <mergeCell ref="B33:B34"/>
    <mergeCell ref="B14:E14"/>
    <mergeCell ref="C33:D34"/>
    <mergeCell ref="E33:F34"/>
    <mergeCell ref="B17:E17"/>
    <mergeCell ref="C9:F9"/>
    <mergeCell ref="B13:E13"/>
    <mergeCell ref="C8:F8"/>
    <mergeCell ref="B3:F3"/>
    <mergeCell ref="B15:E15"/>
    <mergeCell ref="C7:F7"/>
  </mergeCells>
  <conditionalFormatting sqref="D21:D29">
    <cfRule type="cellIs" dxfId="0" priority="1" operator="equal">
      <formula>0</formula>
    </cfRule>
  </conditionalFormatting>
  <dataValidations count="3">
    <dataValidation type="list" allowBlank="1" showInputMessage="1" showErrorMessage="1" sqref="C10" xr:uid="{00000000-0002-0000-0000-000000000000}">
      <formula1>"Som platcom DPH,Nie som platcom DPH"</formula1>
    </dataValidation>
    <dataValidation type="list" errorTitle="Neplatná hodnota" error="Vyberte, prosím, &quot;áno&quot; alebo &quot;nie&quot; zo zoznamu." sqref="F13 F14 F15 F16 F17" xr:uid="{00000000-0002-0000-0000-000001000000}">
      <formula1>"áno,nie"</formula1>
    </dataValidation>
    <dataValidation type="decimal" operator="greaterThanOrEqual" errorTitle="Neplatná cena" error="Zadajte kladné číslo, napr. 199.90." promptTitle="Jednotková cena" prompt="Zadajte cenu za 1 kus BEZ DPH." sqref="D21:D29" xr:uid="{00000000-0002-0000-0000-000002000000}">
      <formula1>0</formula1>
    </dataValidation>
  </dataValidation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3"/>
  <sheetViews>
    <sheetView showGridLines="0" zoomScale="85" zoomScaleNormal="85" workbookViewId="0">
      <selection activeCell="B47" sqref="B47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6" customHeight="1" thickBot="1" x14ac:dyDescent="0.4"/>
    <row r="2" spans="2:2" ht="42.75" customHeight="1" x14ac:dyDescent="0.35">
      <c r="B2" s="3" t="s">
        <v>36</v>
      </c>
    </row>
    <row r="3" spans="2:2" x14ac:dyDescent="0.35">
      <c r="B3" s="4"/>
    </row>
    <row r="4" spans="2:2" ht="16" customHeight="1" x14ac:dyDescent="0.35">
      <c r="B4" s="5" t="s">
        <v>37</v>
      </c>
    </row>
    <row r="5" spans="2:2" x14ac:dyDescent="0.35">
      <c r="B5" s="6"/>
    </row>
    <row r="6" spans="2:2" ht="16" customHeight="1" x14ac:dyDescent="0.35">
      <c r="B6" s="7" t="s">
        <v>38</v>
      </c>
    </row>
    <row r="7" spans="2:2" x14ac:dyDescent="0.35">
      <c r="B7" s="5"/>
    </row>
    <row r="8" spans="2:2" ht="16" customHeight="1" x14ac:dyDescent="0.35">
      <c r="B8" s="14" t="s">
        <v>39</v>
      </c>
    </row>
    <row r="9" spans="2:2" x14ac:dyDescent="0.35">
      <c r="B9" s="14"/>
    </row>
    <row r="10" spans="2:2" ht="16" customHeight="1" x14ac:dyDescent="0.35">
      <c r="B10" s="15" t="s">
        <v>40</v>
      </c>
    </row>
    <row r="11" spans="2:2" ht="16" customHeight="1" x14ac:dyDescent="0.35">
      <c r="B11" s="15" t="s">
        <v>41</v>
      </c>
    </row>
    <row r="12" spans="2:2" ht="16" customHeight="1" x14ac:dyDescent="0.35">
      <c r="B12" s="15" t="s">
        <v>42</v>
      </c>
    </row>
    <row r="13" spans="2:2" ht="16" customHeight="1" x14ac:dyDescent="0.35">
      <c r="B13" s="15" t="s">
        <v>43</v>
      </c>
    </row>
    <row r="14" spans="2:2" ht="16.5" customHeight="1" x14ac:dyDescent="0.35">
      <c r="B14" s="5"/>
    </row>
    <row r="15" spans="2:2" ht="32" customHeight="1" x14ac:dyDescent="0.35">
      <c r="B15" s="14" t="s">
        <v>44</v>
      </c>
    </row>
    <row r="16" spans="2:2" x14ac:dyDescent="0.35">
      <c r="B16" s="8"/>
    </row>
    <row r="17" spans="2:2" ht="16" customHeight="1" x14ac:dyDescent="0.35">
      <c r="B17" s="5" t="s">
        <v>45</v>
      </c>
    </row>
    <row r="18" spans="2:2" ht="16" customHeight="1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6" customHeight="1" x14ac:dyDescent="0.3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00000000-0004-0000-0100-000000000000}"/>
    <hyperlink ref="B15" r:id="rId2" location="paragraf-32.odsek-1.pismeno-a" xr:uid="{00000000-0004-0000-0100-000001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27"/>
  <sheetViews>
    <sheetView showGridLines="0" workbookViewId="0">
      <selection activeCell="E6" sqref="E6"/>
    </sheetView>
  </sheetViews>
  <sheetFormatPr defaultColWidth="8.81640625" defaultRowHeight="14.5" x14ac:dyDescent="0.35"/>
  <cols>
    <col min="1" max="1" width="3.6328125" customWidth="1"/>
    <col min="2" max="2" width="98.453125" customWidth="1"/>
  </cols>
  <sheetData>
    <row r="1" spans="2:2" ht="16" customHeight="1" thickBot="1" x14ac:dyDescent="0.4"/>
    <row r="2" spans="2:2" ht="42.75" customHeight="1" x14ac:dyDescent="0.35">
      <c r="B2" s="3" t="s">
        <v>46</v>
      </c>
    </row>
    <row r="3" spans="2:2" x14ac:dyDescent="0.35">
      <c r="B3" s="4"/>
    </row>
    <row r="4" spans="2:2" x14ac:dyDescent="0.35">
      <c r="B4" s="10" t="s">
        <v>37</v>
      </c>
    </row>
    <row r="5" spans="2:2" x14ac:dyDescent="0.35">
      <c r="B5" s="4"/>
    </row>
    <row r="6" spans="2:2" x14ac:dyDescent="0.35">
      <c r="B6" s="11" t="s">
        <v>38</v>
      </c>
    </row>
    <row r="7" spans="2:2" x14ac:dyDescent="0.35">
      <c r="B7" s="12"/>
    </row>
    <row r="8" spans="2:2" ht="60.75" customHeight="1" x14ac:dyDescent="0.35">
      <c r="B8" s="5" t="s">
        <v>47</v>
      </c>
    </row>
    <row r="9" spans="2:2" x14ac:dyDescent="0.35">
      <c r="B9" s="5"/>
    </row>
    <row r="10" spans="2:2" ht="16" customHeight="1" x14ac:dyDescent="0.35">
      <c r="B10" s="5" t="s">
        <v>48</v>
      </c>
    </row>
    <row r="11" spans="2:2" ht="16" customHeight="1" x14ac:dyDescent="0.35">
      <c r="B11" s="5" t="s">
        <v>49</v>
      </c>
    </row>
    <row r="12" spans="2:2" ht="16" customHeight="1" x14ac:dyDescent="0.35">
      <c r="B12" s="5" t="s">
        <v>50</v>
      </c>
    </row>
    <row r="13" spans="2:2" ht="16" customHeight="1" x14ac:dyDescent="0.35">
      <c r="B13" s="5" t="s">
        <v>51</v>
      </c>
    </row>
    <row r="14" spans="2:2" ht="16" customHeight="1" x14ac:dyDescent="0.35">
      <c r="B14" s="5" t="s">
        <v>52</v>
      </c>
    </row>
    <row r="15" spans="2:2" ht="16" customHeight="1" x14ac:dyDescent="0.35">
      <c r="B15" s="5" t="s">
        <v>53</v>
      </c>
    </row>
    <row r="16" spans="2:2" ht="16" customHeight="1" x14ac:dyDescent="0.35">
      <c r="B16" s="5" t="s">
        <v>54</v>
      </c>
    </row>
    <row r="17" spans="2:2" ht="32" customHeight="1" x14ac:dyDescent="0.35">
      <c r="B17" s="5" t="s">
        <v>55</v>
      </c>
    </row>
    <row r="18" spans="2:2" ht="16" customHeight="1" x14ac:dyDescent="0.35">
      <c r="B18" s="5" t="s">
        <v>56</v>
      </c>
    </row>
    <row r="19" spans="2:2" ht="16" customHeight="1" x14ac:dyDescent="0.35">
      <c r="B19" s="5" t="s">
        <v>57</v>
      </c>
    </row>
    <row r="20" spans="2:2" ht="16" customHeight="1" x14ac:dyDescent="0.35">
      <c r="B20" s="5" t="s">
        <v>58</v>
      </c>
    </row>
    <row r="21" spans="2:2" ht="32" customHeight="1" x14ac:dyDescent="0.35">
      <c r="B21" s="5" t="s">
        <v>59</v>
      </c>
    </row>
    <row r="22" spans="2:2" ht="16" customHeight="1" x14ac:dyDescent="0.35">
      <c r="B22" s="5" t="s">
        <v>60</v>
      </c>
    </row>
    <row r="23" spans="2:2" x14ac:dyDescent="0.35">
      <c r="B23" s="6"/>
    </row>
    <row r="24" spans="2:2" ht="64" customHeight="1" x14ac:dyDescent="0.35">
      <c r="B24" s="5" t="s">
        <v>61</v>
      </c>
    </row>
    <row r="25" spans="2:2" ht="13.5" customHeight="1" x14ac:dyDescent="0.35">
      <c r="B25" s="5"/>
    </row>
    <row r="26" spans="2:2" ht="32" customHeight="1" x14ac:dyDescent="0.35">
      <c r="B26" s="5" t="s">
        <v>62</v>
      </c>
    </row>
    <row r="27" spans="2:2" ht="16" customHeight="1" thickBot="1" x14ac:dyDescent="0.4">
      <c r="B27" s="13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26"/>
  <sheetViews>
    <sheetView showGridLines="0" workbookViewId="0">
      <selection activeCell="E18" sqref="E18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6" customHeight="1" thickBot="1" x14ac:dyDescent="0.4"/>
    <row r="2" spans="2:2" ht="42.75" customHeight="1" x14ac:dyDescent="0.35">
      <c r="B2" s="3" t="s">
        <v>63</v>
      </c>
    </row>
    <row r="3" spans="2:2" x14ac:dyDescent="0.35">
      <c r="B3" s="4"/>
    </row>
    <row r="4" spans="2:2" ht="16" customHeight="1" x14ac:dyDescent="0.35">
      <c r="B4" s="5" t="s">
        <v>37</v>
      </c>
    </row>
    <row r="5" spans="2:2" x14ac:dyDescent="0.35">
      <c r="B5" s="6"/>
    </row>
    <row r="6" spans="2:2" ht="16" customHeight="1" x14ac:dyDescent="0.35">
      <c r="B6" s="7" t="s">
        <v>38</v>
      </c>
    </row>
    <row r="7" spans="2:2" x14ac:dyDescent="0.35">
      <c r="B7" s="5"/>
    </row>
    <row r="8" spans="2:2" ht="60.75" customHeight="1" x14ac:dyDescent="0.35">
      <c r="B8" s="5" t="s">
        <v>64</v>
      </c>
    </row>
    <row r="9" spans="2:2" ht="16" customHeight="1" x14ac:dyDescent="0.35">
      <c r="B9" s="5" t="s">
        <v>65</v>
      </c>
    </row>
    <row r="10" spans="2:2" x14ac:dyDescent="0.35">
      <c r="B10" s="8"/>
    </row>
    <row r="11" spans="2:2" ht="32" customHeight="1" x14ac:dyDescent="0.35">
      <c r="B11" s="5" t="s">
        <v>66</v>
      </c>
    </row>
    <row r="12" spans="2:2" x14ac:dyDescent="0.35">
      <c r="B12" s="5"/>
    </row>
    <row r="13" spans="2:2" ht="32" customHeight="1" x14ac:dyDescent="0.35">
      <c r="B13" s="5" t="s">
        <v>67</v>
      </c>
    </row>
    <row r="14" spans="2:2" x14ac:dyDescent="0.35">
      <c r="B14" s="5"/>
    </row>
    <row r="15" spans="2:2" ht="32" customHeight="1" x14ac:dyDescent="0.35">
      <c r="B15" s="5" t="s">
        <v>68</v>
      </c>
    </row>
    <row r="16" spans="2:2" x14ac:dyDescent="0.35">
      <c r="B16" s="5"/>
    </row>
    <row r="17" spans="2:2" ht="48" customHeight="1" x14ac:dyDescent="0.35">
      <c r="B17" s="5" t="s">
        <v>69</v>
      </c>
    </row>
    <row r="18" spans="2:2" x14ac:dyDescent="0.35">
      <c r="B18" s="5"/>
    </row>
    <row r="19" spans="2:2" ht="80" customHeight="1" x14ac:dyDescent="0.35">
      <c r="B19" s="5" t="s">
        <v>70</v>
      </c>
    </row>
    <row r="20" spans="2:2" ht="16" customHeight="1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6" customHeight="1" x14ac:dyDescent="0.35">
      <c r="B26" s="2"/>
    </row>
  </sheetData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Ponuka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  <vt:lpstr>Ponuka!Oblasť_tlače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Martina</dc:creator>
  <cp:lastModifiedBy>Michal Garaj</cp:lastModifiedBy>
  <cp:lastPrinted>2026-09-20T19:45:14Z</cp:lastPrinted>
  <dcterms:created xsi:type="dcterms:W3CDTF">2022-09-22T09:41:16Z</dcterms:created>
  <dcterms:modified xsi:type="dcterms:W3CDTF">2026-09-21T13:59:57Z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