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-15" windowWidth="14520" windowHeight="12795"/>
  </bookViews>
  <sheets>
    <sheet name="Ventilátory130" sheetId="2" r:id="rId1"/>
  </sheets>
  <definedNames>
    <definedName name="_xlnm.Print_Titles" localSheetId="0">Ventilátory130!$18:$18</definedName>
    <definedName name="_xlnm.Print_Area" localSheetId="0">Ventilátory130!$A$2:$G$42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2"/>
  <c r="G28"/>
  <c r="G29"/>
  <c r="G30"/>
  <c r="G31"/>
  <c r="G26"/>
  <c r="D33" l="1"/>
  <c r="F33" s="1"/>
</calcChain>
</file>

<file path=xl/sharedStrings.xml><?xml version="1.0" encoding="utf-8"?>
<sst xmlns="http://schemas.openxmlformats.org/spreadsheetml/2006/main" count="76" uniqueCount="60">
  <si>
    <t>áno</t>
  </si>
  <si>
    <t>P.č.</t>
  </si>
  <si>
    <t>áno/nie:</t>
  </si>
  <si>
    <t>hodnota:</t>
  </si>
  <si>
    <t>Merná 
jednotka</t>
  </si>
  <si>
    <t>-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</si>
  <si>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</si>
  <si>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</si>
  <si>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</si>
  <si>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</si>
  <si>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</si>
  <si>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</si>
  <si>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</si>
  <si>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</si>
  <si>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</si>
  <si>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</si>
  <si>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</si>
  <si>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Typové označenie</t>
  </si>
  <si>
    <t>Výrobca</t>
  </si>
  <si>
    <t>Cena bez 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</si>
  <si>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</si>
  <si>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</si>
  <si>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</si>
  <si>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</si>
  <si>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</si>
  <si>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</si>
  <si>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Hodnota požadovaných parametrov</t>
  </si>
  <si>
    <t>Konkrétna hodnota parametra (uviesť: 
áno / nie / hodnota)</t>
  </si>
  <si>
    <t>mesiac</t>
  </si>
  <si>
    <r>
      <t xml:space="preserve">min. </t>
    </r>
    <r>
      <rPr>
        <b/>
        <sz val="11"/>
        <rFont val="Calibri"/>
        <family val="2"/>
        <charset val="238"/>
        <scheme val="minor"/>
      </rPr>
      <t>24</t>
    </r>
  </si>
  <si>
    <t>Pokyny k vyplneniu: Vypĺňajú sa modro vyznačené polia!!!</t>
  </si>
  <si>
    <t>Cena za celý predmet, vrátane dopravy, dokumentácie, uvedenia do prevádzky a zaškolenia obslužného personálu spolu</t>
  </si>
  <si>
    <t xml:space="preserve">Cenová ponuka na predmet : </t>
  </si>
  <si>
    <t>m³/h</t>
  </si>
  <si>
    <r>
      <t xml:space="preserve">min. </t>
    </r>
    <r>
      <rPr>
        <b/>
        <sz val="11"/>
        <color theme="1"/>
        <rFont val="Calibri"/>
        <family val="2"/>
        <charset val="238"/>
        <scheme val="minor"/>
      </rPr>
      <t xml:space="preserve"> 40 000 </t>
    </r>
  </si>
  <si>
    <t>Vzdušný výkon ventilátora pri 0 Pa</t>
  </si>
  <si>
    <t>Parametre elektrickej sústavy 400V, 50 Hz</t>
  </si>
  <si>
    <t>Priemer lopatiek ø = 130 cm (+- 5 cm)</t>
  </si>
  <si>
    <t xml:space="preserve">Konštrukcia s možnosťou uchytenia zavesením na konzolu </t>
  </si>
  <si>
    <t>Ventilátor</t>
  </si>
  <si>
    <t>Ventilátor ø 130 cm,  400V, 50 Hz</t>
  </si>
  <si>
    <t>27 ks</t>
  </si>
  <si>
    <t>Bypass vypínač pre prevádzku s frekvenčným meničom 3-fázový</t>
  </si>
  <si>
    <t>ks</t>
  </si>
  <si>
    <t>Doprava tovaru</t>
  </si>
  <si>
    <t>kpl</t>
  </si>
  <si>
    <t xml:space="preserve">Požadované technické parametre </t>
  </si>
  <si>
    <t>Súpis tovarových položiek a služieb spojených s dodaním</t>
  </si>
  <si>
    <t>Certifikát CE / Vyhlásenie o zhode výrobku</t>
  </si>
  <si>
    <t xml:space="preserve">Ventilátory do maštalí pre dojnice </t>
  </si>
  <si>
    <t>Množstvo</t>
  </si>
  <si>
    <t>Merná jednotka</t>
  </si>
  <si>
    <t>Jednotková cena</t>
  </si>
  <si>
    <t>Montáž ventilátorov : upevnenie ventilátora a ochranného spínača, ich prepojenie a pripojenie na existujúci elektrický rozvod pre ventiláciu</t>
  </si>
  <si>
    <t>DPH (%)</t>
  </si>
  <si>
    <t>Záručná doba</t>
  </si>
  <si>
    <t>Motorový ochranný spínač pre 1,6-2,5 A s krytom a pomocným spínačom</t>
  </si>
  <si>
    <t>125 - 135</t>
  </si>
  <si>
    <t>cm</t>
  </si>
  <si>
    <t>Montážny materiál a malé diely pre montáž ventilátora a napojenie ochranného spínača</t>
  </si>
</sst>
</file>

<file path=xl/styles.xml><?xml version="1.0" encoding="utf-8"?>
<styleSheet xmlns="http://schemas.openxmlformats.org/spreadsheetml/2006/main">
  <numFmts count="1">
    <numFmt numFmtId="164" formatCode="[$-41B]General"/>
  </numFmts>
  <fonts count="2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3" fillId="0" borderId="0" applyBorder="0" applyProtection="0"/>
    <xf numFmtId="9" fontId="2" fillId="0" borderId="0" applyFont="0" applyFill="0" applyBorder="0" applyAlignment="0" applyProtection="0"/>
  </cellStyleXfs>
  <cellXfs count="10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2" applyFont="1" applyBorder="1" applyAlignment="1" applyProtection="1">
      <alignment vertical="center"/>
      <protection locked="0"/>
    </xf>
    <xf numFmtId="1" fontId="3" fillId="0" borderId="2" xfId="0" applyNumberFormat="1" applyFont="1" applyBorder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34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164" fontId="14" fillId="0" borderId="22" xfId="3" applyFon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 applyAlignment="1">
      <alignment horizontal="center"/>
    </xf>
    <xf numFmtId="0" fontId="15" fillId="0" borderId="0" xfId="0" applyFont="1" applyBorder="1" applyProtection="1">
      <protection locked="0"/>
    </xf>
    <xf numFmtId="0" fontId="0" fillId="0" borderId="25" xfId="0" applyBorder="1"/>
    <xf numFmtId="0" fontId="0" fillId="0" borderId="26" xfId="0" applyBorder="1"/>
    <xf numFmtId="0" fontId="0" fillId="0" borderId="0" xfId="0" applyFont="1"/>
    <xf numFmtId="0" fontId="0" fillId="0" borderId="0" xfId="0" applyFont="1" applyAlignment="1">
      <alignment horizontal="center"/>
    </xf>
    <xf numFmtId="1" fontId="3" fillId="0" borderId="49" xfId="0" applyNumberFormat="1" applyFont="1" applyBorder="1" applyAlignment="1">
      <alignment horizontal="center" vertical="center" shrinkToFit="1"/>
    </xf>
    <xf numFmtId="0" fontId="3" fillId="0" borderId="46" xfId="0" applyFont="1" applyFill="1" applyBorder="1" applyAlignment="1">
      <alignment horizontal="center" vertical="center" wrapText="1"/>
    </xf>
    <xf numFmtId="1" fontId="3" fillId="0" borderId="51" xfId="0" applyNumberFormat="1" applyFont="1" applyBorder="1" applyAlignment="1">
      <alignment horizontal="center" vertical="center" shrinkToFit="1"/>
    </xf>
    <xf numFmtId="0" fontId="3" fillId="0" borderId="27" xfId="0" applyFont="1" applyFill="1" applyBorder="1" applyAlignment="1">
      <alignment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2" fontId="3" fillId="0" borderId="52" xfId="0" applyNumberFormat="1" applyFont="1" applyFill="1" applyBorder="1" applyAlignment="1">
      <alignment horizontal="center" vertical="center"/>
    </xf>
    <xf numFmtId="0" fontId="0" fillId="5" borderId="1" xfId="0" applyFill="1" applyBorder="1" applyProtection="1">
      <protection locked="0"/>
    </xf>
    <xf numFmtId="1" fontId="15" fillId="4" borderId="36" xfId="4" applyNumberFormat="1" applyFont="1" applyFill="1" applyBorder="1" applyAlignment="1" applyProtection="1">
      <alignment horizontal="center"/>
      <protection locked="0"/>
    </xf>
    <xf numFmtId="0" fontId="1" fillId="2" borderId="5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6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2" fontId="15" fillId="0" borderId="36" xfId="0" applyNumberFormat="1" applyFont="1" applyFill="1" applyBorder="1" applyAlignment="1">
      <alignment horizontal="center"/>
    </xf>
    <xf numFmtId="0" fontId="3" fillId="5" borderId="8" xfId="0" applyNumberFormat="1" applyFont="1" applyFill="1" applyBorder="1" applyAlignment="1" applyProtection="1">
      <alignment horizontal="center" vertical="center"/>
      <protection locked="0"/>
    </xf>
    <xf numFmtId="0" fontId="3" fillId="5" borderId="50" xfId="0" applyNumberFormat="1" applyFont="1" applyFill="1" applyBorder="1" applyAlignment="1" applyProtection="1">
      <alignment horizontal="center" vertical="center"/>
      <protection locked="0"/>
    </xf>
    <xf numFmtId="4" fontId="3" fillId="5" borderId="48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49" fontId="8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5" borderId="8" xfId="0" applyNumberFormat="1" applyFont="1" applyFill="1" applyBorder="1" applyAlignment="1" applyProtection="1">
      <alignment horizontal="left" vertical="center" wrapText="1"/>
      <protection locked="0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49" fontId="10" fillId="5" borderId="1" xfId="0" applyNumberFormat="1" applyFont="1" applyFill="1" applyBorder="1" applyAlignment="1" applyProtection="1">
      <alignment horizontal="center" vertical="center"/>
      <protection locked="0"/>
    </xf>
    <xf numFmtId="49" fontId="10" fillId="5" borderId="8" xfId="0" applyNumberFormat="1" applyFont="1" applyFill="1" applyBorder="1" applyAlignment="1" applyProtection="1">
      <alignment horizontal="center" vertical="center"/>
      <protection locked="0"/>
    </xf>
    <xf numFmtId="0" fontId="12" fillId="0" borderId="18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49" fontId="10" fillId="5" borderId="19" xfId="0" applyNumberFormat="1" applyFont="1" applyFill="1" applyBorder="1" applyAlignment="1" applyProtection="1">
      <alignment horizontal="center" vertical="center"/>
      <protection locked="0"/>
    </xf>
    <xf numFmtId="49" fontId="10" fillId="5" borderId="20" xfId="0" applyNumberFormat="1" applyFont="1" applyFill="1" applyBorder="1" applyAlignment="1" applyProtection="1">
      <alignment horizontal="center" vertical="center"/>
      <protection locked="0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textRotation="180"/>
    </xf>
    <xf numFmtId="0" fontId="19" fillId="0" borderId="47" xfId="0" applyFont="1" applyBorder="1" applyAlignment="1">
      <alignment horizontal="center" vertical="center" textRotation="180"/>
    </xf>
    <xf numFmtId="0" fontId="19" fillId="0" borderId="53" xfId="0" applyFont="1" applyBorder="1" applyAlignment="1">
      <alignment horizontal="center" vertical="center" textRotation="180"/>
    </xf>
    <xf numFmtId="0" fontId="19" fillId="0" borderId="47" xfId="0" applyFont="1" applyBorder="1" applyAlignment="1">
      <alignment horizontal="center" vertical="center" textRotation="180" wrapText="1"/>
    </xf>
    <xf numFmtId="0" fontId="19" fillId="0" borderId="53" xfId="0" applyFont="1" applyBorder="1" applyAlignment="1">
      <alignment horizontal="center" vertical="center" textRotation="180" wrapText="1"/>
    </xf>
    <xf numFmtId="0" fontId="6" fillId="5" borderId="0" xfId="0" applyFont="1" applyFill="1" applyAlignment="1">
      <alignment horizontal="left" vertical="center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164" fontId="14" fillId="0" borderId="23" xfId="3" applyFont="1" applyBorder="1" applyAlignment="1">
      <alignment horizontal="center"/>
    </xf>
    <xf numFmtId="164" fontId="14" fillId="0" borderId="24" xfId="3" applyFont="1" applyBorder="1" applyAlignment="1">
      <alignment horizontal="center"/>
    </xf>
    <xf numFmtId="2" fontId="15" fillId="0" borderId="37" xfId="0" applyNumberFormat="1" applyFont="1" applyFill="1" applyBorder="1" applyAlignment="1">
      <alignment horizontal="center"/>
    </xf>
    <xf numFmtId="2" fontId="15" fillId="0" borderId="38" xfId="0" applyNumberFormat="1" applyFont="1" applyFill="1" applyBorder="1" applyAlignment="1">
      <alignment horizontal="center"/>
    </xf>
    <xf numFmtId="0" fontId="9" fillId="6" borderId="39" xfId="0" applyFont="1" applyFill="1" applyBorder="1" applyAlignment="1" applyProtection="1">
      <alignment horizontal="left" vertical="center"/>
      <protection locked="0"/>
    </xf>
    <xf numFmtId="0" fontId="9" fillId="6" borderId="34" xfId="0" applyFont="1" applyFill="1" applyBorder="1" applyAlignment="1" applyProtection="1">
      <alignment horizontal="left" vertical="center"/>
      <protection locked="0"/>
    </xf>
    <xf numFmtId="0" fontId="9" fillId="6" borderId="40" xfId="0" applyFont="1" applyFill="1" applyBorder="1" applyAlignment="1" applyProtection="1">
      <alignment horizontal="left" vertical="center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5" borderId="41" xfId="0" applyFill="1" applyBorder="1" applyAlignment="1" applyProtection="1">
      <alignment horizontal="center"/>
      <protection locked="0"/>
    </xf>
    <xf numFmtId="0" fontId="0" fillId="5" borderId="42" xfId="0" applyFill="1" applyBorder="1" applyAlignment="1" applyProtection="1">
      <alignment horizontal="center"/>
      <protection locked="0"/>
    </xf>
    <xf numFmtId="0" fontId="0" fillId="5" borderId="43" xfId="0" applyFill="1" applyBorder="1" applyAlignment="1" applyProtection="1">
      <alignment horizontal="center"/>
      <protection locked="0"/>
    </xf>
    <xf numFmtId="0" fontId="0" fillId="5" borderId="44" xfId="0" applyFill="1" applyBorder="1" applyAlignment="1" applyProtection="1">
      <alignment horizontal="center"/>
      <protection locked="0"/>
    </xf>
    <xf numFmtId="0" fontId="0" fillId="5" borderId="0" xfId="0" applyFill="1" applyBorder="1" applyAlignment="1" applyProtection="1">
      <alignment horizontal="center"/>
      <protection locked="0"/>
    </xf>
    <xf numFmtId="0" fontId="0" fillId="5" borderId="7" xfId="0" applyFill="1" applyBorder="1" applyAlignment="1" applyProtection="1">
      <alignment horizontal="center"/>
      <protection locked="0"/>
    </xf>
    <xf numFmtId="0" fontId="0" fillId="5" borderId="45" xfId="0" applyFill="1" applyBorder="1" applyAlignment="1" applyProtection="1">
      <alignment horizontal="center"/>
      <protection locked="0"/>
    </xf>
    <xf numFmtId="0" fontId="0" fillId="5" borderId="27" xfId="0" applyFill="1" applyBorder="1" applyAlignment="1" applyProtection="1">
      <alignment horizontal="center"/>
      <protection locked="0"/>
    </xf>
    <xf numFmtId="0" fontId="0" fillId="5" borderId="28" xfId="0" applyFill="1" applyBorder="1" applyAlignment="1" applyProtection="1">
      <alignment horizontal="center"/>
      <protection locked="0"/>
    </xf>
  </cellXfs>
  <cellStyles count="5">
    <cellStyle name="Excel Built-in Normal" xfId="3"/>
    <cellStyle name="Normálna 2 4" xfId="1"/>
    <cellStyle name="normální" xfId="0" builtinId="0"/>
    <cellStyle name="procent" xfId="4" builtinId="5"/>
    <cellStyle name="Vysvětlující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topLeftCell="A25" zoomScale="85" zoomScaleNormal="85" workbookViewId="0">
      <selection activeCell="A34" sqref="A34:G34"/>
    </sheetView>
  </sheetViews>
  <sheetFormatPr defaultColWidth="9.140625" defaultRowHeight="15"/>
  <cols>
    <col min="1" max="1" width="5.140625" style="6" bestFit="1" customWidth="1"/>
    <col min="2" max="2" width="16.140625" style="6" customWidth="1"/>
    <col min="3" max="3" width="58.7109375" style="6" customWidth="1"/>
    <col min="4" max="4" width="21.85546875" style="6" customWidth="1"/>
    <col min="5" max="5" width="13" style="6" customWidth="1"/>
    <col min="6" max="6" width="14" style="6" customWidth="1"/>
    <col min="7" max="7" width="12.85546875" style="7" customWidth="1"/>
    <col min="8" max="11" width="9.140625" style="6"/>
    <col min="12" max="12" width="34.28515625" style="6" customWidth="1"/>
    <col min="13" max="16384" width="9.140625" style="6"/>
  </cols>
  <sheetData>
    <row r="1" spans="1:7" customFormat="1" ht="36.75" customHeight="1" thickBot="1">
      <c r="A1" s="46" t="s">
        <v>32</v>
      </c>
      <c r="B1" s="47"/>
      <c r="C1" s="47"/>
      <c r="D1" s="47"/>
      <c r="E1" s="47"/>
      <c r="F1" s="47"/>
      <c r="G1" s="48"/>
    </row>
    <row r="2" spans="1:7" s="3" customFormat="1" ht="47.25" customHeight="1">
      <c r="A2" s="46" t="s">
        <v>49</v>
      </c>
      <c r="B2" s="47"/>
      <c r="C2" s="47"/>
      <c r="D2" s="47"/>
      <c r="E2" s="47"/>
      <c r="F2" s="47"/>
      <c r="G2" s="48"/>
    </row>
    <row r="3" spans="1:7" s="3" customFormat="1" ht="21.75" customHeight="1">
      <c r="A3" s="49" t="s">
        <v>6</v>
      </c>
      <c r="B3" s="50"/>
      <c r="C3" s="50"/>
      <c r="D3" s="50"/>
      <c r="E3" s="50"/>
      <c r="F3" s="50"/>
      <c r="G3" s="51"/>
    </row>
    <row r="4" spans="1:7" s="3" customFormat="1" ht="21.75" customHeight="1">
      <c r="A4" s="42" t="s">
        <v>7</v>
      </c>
      <c r="B4" s="43"/>
      <c r="C4" s="44"/>
      <c r="D4" s="44"/>
      <c r="E4" s="44"/>
      <c r="F4" s="44"/>
      <c r="G4" s="45"/>
    </row>
    <row r="5" spans="1:7" s="3" customFormat="1" ht="21.75" customHeight="1">
      <c r="A5" s="42" t="s">
        <v>8</v>
      </c>
      <c r="B5" s="43"/>
      <c r="C5" s="44"/>
      <c r="D5" s="44"/>
      <c r="E5" s="44"/>
      <c r="F5" s="44"/>
      <c r="G5" s="45"/>
    </row>
    <row r="6" spans="1:7" s="3" customFormat="1" ht="21.75" customHeight="1">
      <c r="A6" s="42" t="s">
        <v>9</v>
      </c>
      <c r="B6" s="43"/>
      <c r="C6" s="44"/>
      <c r="D6" s="44"/>
      <c r="E6" s="44"/>
      <c r="F6" s="44"/>
      <c r="G6" s="45"/>
    </row>
    <row r="7" spans="1:7" s="3" customFormat="1" ht="21.75" customHeight="1">
      <c r="A7" s="42" t="s">
        <v>10</v>
      </c>
      <c r="B7" s="43"/>
      <c r="C7" s="44"/>
      <c r="D7" s="44"/>
      <c r="E7" s="44"/>
      <c r="F7" s="44"/>
      <c r="G7" s="45"/>
    </row>
    <row r="8" spans="1:7" s="3" customFormat="1" ht="21.75" customHeight="1">
      <c r="A8" s="42" t="s">
        <v>11</v>
      </c>
      <c r="B8" s="43"/>
      <c r="C8" s="44"/>
      <c r="D8" s="44"/>
      <c r="E8" s="44"/>
      <c r="F8" s="44"/>
      <c r="G8" s="45"/>
    </row>
    <row r="9" spans="1:7" s="3" customFormat="1" ht="21.75" customHeight="1">
      <c r="A9" s="42" t="s">
        <v>12</v>
      </c>
      <c r="B9" s="43"/>
      <c r="C9" s="44"/>
      <c r="D9" s="44"/>
      <c r="E9" s="44"/>
      <c r="F9" s="44"/>
      <c r="G9" s="45"/>
    </row>
    <row r="10" spans="1:7" s="3" customFormat="1" ht="21.75" customHeight="1">
      <c r="A10" s="42" t="s">
        <v>13</v>
      </c>
      <c r="B10" s="43"/>
      <c r="C10" s="44"/>
      <c r="D10" s="44"/>
      <c r="E10" s="44"/>
      <c r="F10" s="44"/>
      <c r="G10" s="45"/>
    </row>
    <row r="11" spans="1:7" s="3" customFormat="1" ht="21.75" customHeight="1">
      <c r="A11" s="42" t="s">
        <v>14</v>
      </c>
      <c r="B11" s="43"/>
      <c r="C11" s="44"/>
      <c r="D11" s="44"/>
      <c r="E11" s="44"/>
      <c r="F11" s="44"/>
      <c r="G11" s="45"/>
    </row>
    <row r="12" spans="1:7" s="3" customFormat="1" ht="21.75" customHeight="1">
      <c r="A12" s="42" t="s">
        <v>15</v>
      </c>
      <c r="B12" s="43"/>
      <c r="C12" s="44"/>
      <c r="D12" s="44"/>
      <c r="E12" s="44"/>
      <c r="F12" s="44"/>
      <c r="G12" s="45"/>
    </row>
    <row r="13" spans="1:7" s="3" customFormat="1" ht="18" customHeight="1" thickBot="1">
      <c r="A13" s="52"/>
      <c r="B13" s="53"/>
      <c r="C13" s="53"/>
      <c r="D13" s="53"/>
      <c r="E13" s="53"/>
      <c r="F13" s="53"/>
      <c r="G13" s="54"/>
    </row>
    <row r="14" spans="1:7" s="3" customFormat="1" ht="30" customHeight="1" thickBot="1">
      <c r="A14" s="59" t="s">
        <v>16</v>
      </c>
      <c r="B14" s="60"/>
      <c r="C14" s="60"/>
      <c r="D14" s="60"/>
      <c r="E14" s="60"/>
      <c r="F14" s="60"/>
      <c r="G14" s="61"/>
    </row>
    <row r="15" spans="1:7" s="3" customFormat="1" ht="27.75" customHeight="1">
      <c r="A15" s="55" t="s">
        <v>40</v>
      </c>
      <c r="B15" s="56"/>
      <c r="C15" s="56"/>
      <c r="D15" s="57" t="s">
        <v>41</v>
      </c>
      <c r="E15" s="57"/>
      <c r="F15" s="57"/>
      <c r="G15" s="58"/>
    </row>
    <row r="16" spans="1:7" s="3" customFormat="1" ht="30" customHeight="1">
      <c r="A16" s="62" t="s">
        <v>17</v>
      </c>
      <c r="B16" s="63"/>
      <c r="C16" s="63"/>
      <c r="D16" s="64"/>
      <c r="E16" s="64"/>
      <c r="F16" s="64"/>
      <c r="G16" s="65"/>
    </row>
    <row r="17" spans="1:12" s="3" customFormat="1" ht="30" customHeight="1" thickBot="1">
      <c r="A17" s="66" t="s">
        <v>18</v>
      </c>
      <c r="B17" s="67"/>
      <c r="C17" s="67"/>
      <c r="D17" s="68"/>
      <c r="E17" s="68"/>
      <c r="F17" s="68"/>
      <c r="G17" s="69"/>
    </row>
    <row r="18" spans="1:12" ht="51" customHeight="1" thickBot="1">
      <c r="A18" s="29" t="s">
        <v>1</v>
      </c>
      <c r="B18" s="70" t="s">
        <v>46</v>
      </c>
      <c r="C18" s="71"/>
      <c r="D18" s="9" t="s">
        <v>26</v>
      </c>
      <c r="E18" s="9" t="s">
        <v>4</v>
      </c>
      <c r="F18" s="72" t="s">
        <v>27</v>
      </c>
      <c r="G18" s="73"/>
    </row>
    <row r="19" spans="1:12" ht="25.5" customHeight="1">
      <c r="A19" s="5">
        <v>1</v>
      </c>
      <c r="B19" s="74" t="s">
        <v>39</v>
      </c>
      <c r="C19" s="34" t="s">
        <v>37</v>
      </c>
      <c r="D19" s="31" t="s">
        <v>57</v>
      </c>
      <c r="E19" s="1" t="s">
        <v>58</v>
      </c>
      <c r="F19" s="1" t="s">
        <v>3</v>
      </c>
      <c r="G19" s="39"/>
    </row>
    <row r="20" spans="1:12" ht="25.5" customHeight="1">
      <c r="A20" s="5">
        <v>2</v>
      </c>
      <c r="B20" s="75"/>
      <c r="C20" s="35" t="s">
        <v>35</v>
      </c>
      <c r="D20" s="30" t="s">
        <v>34</v>
      </c>
      <c r="E20" s="1" t="s">
        <v>33</v>
      </c>
      <c r="F20" s="1" t="s">
        <v>3</v>
      </c>
      <c r="G20" s="39"/>
      <c r="L20" s="3"/>
    </row>
    <row r="21" spans="1:12" ht="25.5" customHeight="1">
      <c r="A21" s="5">
        <v>3</v>
      </c>
      <c r="B21" s="75"/>
      <c r="C21" s="35" t="s">
        <v>36</v>
      </c>
      <c r="D21" s="32" t="s">
        <v>0</v>
      </c>
      <c r="E21" s="1" t="s">
        <v>5</v>
      </c>
      <c r="F21" s="1" t="s">
        <v>2</v>
      </c>
      <c r="G21" s="39"/>
      <c r="L21" s="3"/>
    </row>
    <row r="22" spans="1:12" ht="25.5" customHeight="1">
      <c r="A22" s="20">
        <v>4</v>
      </c>
      <c r="B22" s="75"/>
      <c r="C22" s="36" t="s">
        <v>38</v>
      </c>
      <c r="D22" s="33" t="s">
        <v>0</v>
      </c>
      <c r="E22" s="21" t="s">
        <v>5</v>
      </c>
      <c r="F22" s="21" t="s">
        <v>2</v>
      </c>
      <c r="G22" s="40"/>
      <c r="L22" s="3"/>
    </row>
    <row r="23" spans="1:12" ht="25.5" customHeight="1">
      <c r="A23" s="20">
        <v>5</v>
      </c>
      <c r="B23" s="75"/>
      <c r="C23" s="36" t="s">
        <v>48</v>
      </c>
      <c r="D23" s="33" t="s">
        <v>0</v>
      </c>
      <c r="E23" s="21" t="s">
        <v>5</v>
      </c>
      <c r="F23" s="21" t="s">
        <v>2</v>
      </c>
      <c r="G23" s="40"/>
      <c r="L23" s="3"/>
    </row>
    <row r="24" spans="1:12" ht="25.5" customHeight="1" thickBot="1">
      <c r="A24" s="5">
        <v>6</v>
      </c>
      <c r="B24" s="76"/>
      <c r="C24" s="37" t="s">
        <v>55</v>
      </c>
      <c r="D24" s="31" t="s">
        <v>29</v>
      </c>
      <c r="E24" s="1" t="s">
        <v>28</v>
      </c>
      <c r="F24" s="1" t="s">
        <v>3</v>
      </c>
      <c r="G24" s="39"/>
      <c r="L24" s="3"/>
    </row>
    <row r="25" spans="1:12" ht="32.25" customHeight="1" thickBot="1">
      <c r="A25" s="29" t="s">
        <v>1</v>
      </c>
      <c r="B25" s="70" t="s">
        <v>47</v>
      </c>
      <c r="C25" s="71"/>
      <c r="D25" s="9" t="s">
        <v>50</v>
      </c>
      <c r="E25" s="9" t="s">
        <v>51</v>
      </c>
      <c r="F25" s="9" t="s">
        <v>52</v>
      </c>
      <c r="G25" s="10" t="s">
        <v>19</v>
      </c>
    </row>
    <row r="26" spans="1:12" ht="33" customHeight="1">
      <c r="A26" s="22">
        <v>1</v>
      </c>
      <c r="B26" s="77" t="s">
        <v>49</v>
      </c>
      <c r="C26" s="23" t="s">
        <v>40</v>
      </c>
      <c r="D26" s="24">
        <v>27</v>
      </c>
      <c r="E26" s="25" t="s">
        <v>43</v>
      </c>
      <c r="F26" s="41"/>
      <c r="G26" s="26">
        <f>ROUND(D26*F26,2)</f>
        <v>0</v>
      </c>
      <c r="L26" s="3"/>
    </row>
    <row r="27" spans="1:12" ht="33" customHeight="1">
      <c r="A27" s="5">
        <v>2</v>
      </c>
      <c r="B27" s="77"/>
      <c r="C27" s="8" t="s">
        <v>56</v>
      </c>
      <c r="D27" s="2">
        <v>27</v>
      </c>
      <c r="E27" s="1" t="s">
        <v>43</v>
      </c>
      <c r="F27" s="41"/>
      <c r="G27" s="26">
        <f t="shared" ref="G27:G31" si="0">ROUND(D27*F27,2)</f>
        <v>0</v>
      </c>
      <c r="L27" s="3"/>
    </row>
    <row r="28" spans="1:12" ht="33" customHeight="1">
      <c r="A28" s="5">
        <v>3</v>
      </c>
      <c r="B28" s="77"/>
      <c r="C28" s="8" t="s">
        <v>59</v>
      </c>
      <c r="D28" s="2">
        <v>27</v>
      </c>
      <c r="E28" s="1" t="s">
        <v>43</v>
      </c>
      <c r="F28" s="41"/>
      <c r="G28" s="26">
        <f t="shared" si="0"/>
        <v>0</v>
      </c>
      <c r="L28" s="3"/>
    </row>
    <row r="29" spans="1:12" ht="33" customHeight="1">
      <c r="A29" s="5">
        <v>4</v>
      </c>
      <c r="B29" s="77"/>
      <c r="C29" s="8" t="s">
        <v>42</v>
      </c>
      <c r="D29" s="2">
        <v>4</v>
      </c>
      <c r="E29" s="1" t="s">
        <v>43</v>
      </c>
      <c r="F29" s="41"/>
      <c r="G29" s="26">
        <f t="shared" si="0"/>
        <v>0</v>
      </c>
    </row>
    <row r="30" spans="1:12" ht="33" customHeight="1">
      <c r="A30" s="5">
        <v>5</v>
      </c>
      <c r="B30" s="77"/>
      <c r="C30" s="8" t="s">
        <v>44</v>
      </c>
      <c r="D30" s="1">
        <v>1</v>
      </c>
      <c r="E30" s="1" t="s">
        <v>45</v>
      </c>
      <c r="F30" s="41"/>
      <c r="G30" s="26">
        <f t="shared" si="0"/>
        <v>0</v>
      </c>
    </row>
    <row r="31" spans="1:12" ht="45.75" thickBot="1">
      <c r="A31" s="5">
        <v>6</v>
      </c>
      <c r="B31" s="78"/>
      <c r="C31" s="8" t="s">
        <v>53</v>
      </c>
      <c r="D31" s="1">
        <v>1</v>
      </c>
      <c r="E31" s="1" t="s">
        <v>45</v>
      </c>
      <c r="F31" s="41"/>
      <c r="G31" s="26">
        <f t="shared" si="0"/>
        <v>0</v>
      </c>
    </row>
    <row r="32" spans="1:12" customFormat="1">
      <c r="A32" s="82" t="s">
        <v>31</v>
      </c>
      <c r="B32" s="83"/>
      <c r="C32" s="84"/>
      <c r="D32" s="11" t="s">
        <v>19</v>
      </c>
      <c r="E32" s="11" t="s">
        <v>54</v>
      </c>
      <c r="F32" s="88" t="s">
        <v>20</v>
      </c>
      <c r="G32" s="89"/>
    </row>
    <row r="33" spans="1:7" customFormat="1">
      <c r="A33" s="85"/>
      <c r="B33" s="86"/>
      <c r="C33" s="87"/>
      <c r="D33" s="38">
        <f>SUM(G26:G31)</f>
        <v>0</v>
      </c>
      <c r="E33" s="28"/>
      <c r="F33" s="90">
        <f>D33+ROUND(D33*E33/100,2)</f>
        <v>0</v>
      </c>
      <c r="G33" s="91"/>
    </row>
    <row r="34" spans="1:7" customFormat="1">
      <c r="A34" s="92" t="s">
        <v>21</v>
      </c>
      <c r="B34" s="93"/>
      <c r="C34" s="93"/>
      <c r="D34" s="93"/>
      <c r="E34" s="93"/>
      <c r="F34" s="93"/>
      <c r="G34" s="94"/>
    </row>
    <row r="35" spans="1:7" customFormat="1">
      <c r="A35" s="12"/>
      <c r="B35" s="13"/>
      <c r="C35" s="13"/>
      <c r="D35" s="13"/>
      <c r="E35" s="13"/>
      <c r="F35" s="13"/>
      <c r="G35" s="14"/>
    </row>
    <row r="36" spans="1:7" customFormat="1">
      <c r="A36" s="95" t="s">
        <v>22</v>
      </c>
      <c r="B36" s="96"/>
      <c r="C36" s="96"/>
      <c r="D36" s="96"/>
      <c r="E36" s="96"/>
      <c r="F36" s="96"/>
      <c r="G36" s="97"/>
    </row>
    <row r="37" spans="1:7" customFormat="1">
      <c r="A37" s="12"/>
      <c r="B37" s="13"/>
      <c r="C37" s="13"/>
      <c r="D37" s="13"/>
      <c r="E37" s="13"/>
      <c r="F37" s="13"/>
      <c r="G37" s="14"/>
    </row>
    <row r="38" spans="1:7" customFormat="1">
      <c r="A38" s="12"/>
      <c r="B38" s="15" t="s">
        <v>23</v>
      </c>
      <c r="C38" s="27"/>
      <c r="D38" s="13"/>
      <c r="E38" s="98"/>
      <c r="F38" s="99"/>
      <c r="G38" s="100"/>
    </row>
    <row r="39" spans="1:7" customFormat="1">
      <c r="A39" s="12"/>
      <c r="B39" s="15"/>
      <c r="C39" s="13"/>
      <c r="D39" s="13"/>
      <c r="E39" s="101"/>
      <c r="F39" s="102"/>
      <c r="G39" s="103"/>
    </row>
    <row r="40" spans="1:7" customFormat="1">
      <c r="A40" s="12"/>
      <c r="B40" s="15"/>
      <c r="C40" s="13"/>
      <c r="D40" s="13"/>
      <c r="E40" s="101"/>
      <c r="F40" s="102"/>
      <c r="G40" s="103"/>
    </row>
    <row r="41" spans="1:7" customFormat="1">
      <c r="A41" s="12"/>
      <c r="B41" s="4" t="s">
        <v>24</v>
      </c>
      <c r="C41" s="27"/>
      <c r="D41" s="13"/>
      <c r="E41" s="104"/>
      <c r="F41" s="105"/>
      <c r="G41" s="106"/>
    </row>
    <row r="42" spans="1:7" customFormat="1" ht="15.75" thickBot="1">
      <c r="A42" s="16"/>
      <c r="B42" s="17"/>
      <c r="C42" s="17"/>
      <c r="D42" s="17"/>
      <c r="E42" s="80" t="s">
        <v>25</v>
      </c>
      <c r="F42" s="80"/>
      <c r="G42" s="81"/>
    </row>
    <row r="43" spans="1:7" s="18" customFormat="1">
      <c r="G43" s="19"/>
    </row>
    <row r="44" spans="1:7" s="18" customFormat="1">
      <c r="G44" s="19"/>
    </row>
    <row r="45" spans="1:7" customFormat="1">
      <c r="A45" s="79" t="s">
        <v>30</v>
      </c>
      <c r="B45" s="79"/>
      <c r="C45" s="79"/>
      <c r="D45" s="79"/>
      <c r="E45" s="79"/>
      <c r="F45" s="79"/>
      <c r="G45" s="79"/>
    </row>
  </sheetData>
  <sheetProtection password="EE08" sheet="1" objects="1" scenarios="1"/>
  <mergeCells count="42">
    <mergeCell ref="B19:B24"/>
    <mergeCell ref="B26:B31"/>
    <mergeCell ref="A45:G45"/>
    <mergeCell ref="E42:G42"/>
    <mergeCell ref="A32:C33"/>
    <mergeCell ref="F32:G32"/>
    <mergeCell ref="F33:G33"/>
    <mergeCell ref="A34:G34"/>
    <mergeCell ref="A36:G36"/>
    <mergeCell ref="E38:G41"/>
    <mergeCell ref="B25:C25"/>
    <mergeCell ref="A16:C16"/>
    <mergeCell ref="D16:G16"/>
    <mergeCell ref="A17:C17"/>
    <mergeCell ref="D17:G17"/>
    <mergeCell ref="B18:C18"/>
    <mergeCell ref="F18:G18"/>
    <mergeCell ref="C12:G12"/>
    <mergeCell ref="A13:G13"/>
    <mergeCell ref="A15:C15"/>
    <mergeCell ref="D15:G15"/>
    <mergeCell ref="A14:G14"/>
    <mergeCell ref="A12:B12"/>
    <mergeCell ref="A1:G1"/>
    <mergeCell ref="A2:G2"/>
    <mergeCell ref="A3:G3"/>
    <mergeCell ref="A4:B4"/>
    <mergeCell ref="C4:G4"/>
    <mergeCell ref="A8:B8"/>
    <mergeCell ref="C8:G8"/>
    <mergeCell ref="A5:B5"/>
    <mergeCell ref="C5:G5"/>
    <mergeCell ref="A6:B6"/>
    <mergeCell ref="C6:G6"/>
    <mergeCell ref="A7:B7"/>
    <mergeCell ref="C7:G7"/>
    <mergeCell ref="A9:B9"/>
    <mergeCell ref="C9:G9"/>
    <mergeCell ref="A10:B10"/>
    <mergeCell ref="C10:G10"/>
    <mergeCell ref="A11:B11"/>
    <mergeCell ref="C11:G11"/>
  </mergeCells>
  <dataValidations count="2">
    <dataValidation type="decimal" operator="greaterThanOrEqual" allowBlank="1" showInputMessage="1" showErrorMessage="1" sqref="F26:F31">
      <formula1>0</formula1>
    </dataValidation>
    <dataValidation type="whole" allowBlank="1" showInputMessage="1" showErrorMessage="1" sqref="E33">
      <formula1>0</formula1>
      <formula2>23</formula2>
    </dataValidation>
  </dataValidations>
  <pageMargins left="0.44" right="0.23622047244094491" top="0.47244094488188981" bottom="0.35433070866141736" header="0.31496062992125984" footer="0.19685039370078741"/>
  <pageSetup paperSize="9" scale="65" orientation="portrait" r:id="rId1"/>
  <headerFooter>
    <oddHeader>&amp;LPríloha č. 1: Vymedzenie predmetu prieskumu trhu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Ventilátory130</vt:lpstr>
      <vt:lpstr>Ventilátory130!Názvy_tisku</vt:lpstr>
      <vt:lpstr>Ventilátory130!Oblast_tisku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Ferko Marek</dc:creator>
  <cp:lastModifiedBy>Hewlett-Packard Company</cp:lastModifiedBy>
  <cp:lastPrinted>2026-09-23T12:32:48Z</cp:lastPrinted>
  <dcterms:created xsi:type="dcterms:W3CDTF">2020-11-25T07:58:12Z</dcterms:created>
  <dcterms:modified xsi:type="dcterms:W3CDTF">2026-09-23T12:33:49Z</dcterms:modified>
</cp:coreProperties>
</file>