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mala_olo_sk/Documents/Pracovná plocha/RS TG profylaktika ZEVO/"/>
    </mc:Choice>
  </mc:AlternateContent>
  <xr:revisionPtr revIDLastSave="18" documentId="11_ED90B4DE59241374DF4AE431972255336A1ECE1D" xr6:coauthVersionLast="45" xr6:coauthVersionMax="45" xr10:uidLastSave="{53C70159-19BE-435E-857A-435700494F8E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3" i="1" l="1"/>
  <c r="F42" i="1"/>
  <c r="F40" i="1"/>
  <c r="F9" i="1" l="1"/>
  <c r="F8" i="1"/>
  <c r="F12" i="1" l="1"/>
  <c r="F11" i="1"/>
  <c r="F52" i="1" l="1"/>
  <c r="F51" i="1"/>
  <c r="F50" i="1"/>
  <c r="F49" i="1"/>
  <c r="F48" i="1"/>
  <c r="F47" i="1"/>
  <c r="F39" i="1" l="1"/>
  <c r="F34" i="1" l="1"/>
  <c r="F33" i="1"/>
  <c r="F32" i="1"/>
  <c r="F31" i="1"/>
  <c r="F30" i="1"/>
  <c r="F29" i="1"/>
  <c r="F28" i="1"/>
  <c r="F27" i="1"/>
  <c r="F25" i="1"/>
  <c r="F24" i="1"/>
  <c r="F23" i="1"/>
  <c r="F22" i="1"/>
  <c r="F21" i="1"/>
  <c r="F19" i="1"/>
  <c r="F18" i="1"/>
  <c r="F17" i="1"/>
  <c r="F16" i="1"/>
  <c r="F15" i="1"/>
  <c r="F14" i="1"/>
  <c r="F10" i="1"/>
  <c r="F7" i="1"/>
  <c r="F6" i="1"/>
  <c r="F53" i="1" l="1"/>
  <c r="F35" i="1" l="1"/>
  <c r="F36" i="1" l="1"/>
</calcChain>
</file>

<file path=xl/sharedStrings.xml><?xml version="1.0" encoding="utf-8"?>
<sst xmlns="http://schemas.openxmlformats.org/spreadsheetml/2006/main" count="56" uniqueCount="48">
  <si>
    <t>Pol.</t>
  </si>
  <si>
    <t>Názov</t>
  </si>
  <si>
    <t>cena celkom</t>
  </si>
  <si>
    <t>jednotková cena</t>
  </si>
  <si>
    <t>počet ks/set</t>
  </si>
  <si>
    <t>Cena ND spolu v EUR bez DPH</t>
  </si>
  <si>
    <t>počet úkonov ročne</t>
  </si>
  <si>
    <t>nepravidelný servis - predpoklad 48 osobohodín / rok</t>
  </si>
  <si>
    <t>Pravidelný servis</t>
  </si>
  <si>
    <t>Náhradné diely</t>
  </si>
  <si>
    <t xml:space="preserve">cena spolu v EUR bez DPH - 1 rok servis CHÚV bez ND </t>
  </si>
  <si>
    <t>počet osobohodín hodín/jedna odstávka</t>
  </si>
  <si>
    <t>jed. cena za osobohodinu v EUR</t>
  </si>
  <si>
    <t>Nepravidelný servis</t>
  </si>
  <si>
    <t>Simatic S7</t>
  </si>
  <si>
    <t>Vizuálna kontrola RS</t>
  </si>
  <si>
    <t>Kontrola systémových hlásení</t>
  </si>
  <si>
    <t>Verifikácia a zálohovanie aplikačného programového vybavenia RS</t>
  </si>
  <si>
    <t>Čistenie rozvádzača a vzduchových filtrov, čistenie komponentov RS</t>
  </si>
  <si>
    <t>Kontrola napájania</t>
  </si>
  <si>
    <t>Kontrola spojov</t>
  </si>
  <si>
    <t>Vypracovanie záznamu z profylaktickej RS</t>
  </si>
  <si>
    <t>Operátorský panel OP17</t>
  </si>
  <si>
    <t>Vizuálna kontrola panela</t>
  </si>
  <si>
    <t>Čistenie komponentov OP</t>
  </si>
  <si>
    <t>Vypracovanie záznamu z profylaktickej prehliadky OP</t>
  </si>
  <si>
    <t>Riadenie turbíny - regulátor Woodward 505</t>
  </si>
  <si>
    <t>Vizuálna kontrola regulátora</t>
  </si>
  <si>
    <t>Čistenie komponentov regulátora</t>
  </si>
  <si>
    <t>Vypracovanie záznamu z profylaktickej prehliadky regulátora</t>
  </si>
  <si>
    <t>Monitorovací systém chvenia Bently Nevada 3500</t>
  </si>
  <si>
    <t>Vizuálna kontrola MS</t>
  </si>
  <si>
    <t>Verifikácia a zálohovanie aplikačného programového vybavenia z RS</t>
  </si>
  <si>
    <t>Čistenie komponentov MS</t>
  </si>
  <si>
    <t>Kontrola a nastavenie čidiel chvenia</t>
  </si>
  <si>
    <t>Vypracovanie záznamu z profylaktickej prehliadky</t>
  </si>
  <si>
    <t>Signálovy modul AI 4..20mA, 6ES7331-7HF01-0AB0</t>
  </si>
  <si>
    <t>Signálovy modul AO 4..20mA, 6ES7332-5HF00-0AB0</t>
  </si>
  <si>
    <t>Signálovy modul DI, 6ES7321-1BL00-0AA0</t>
  </si>
  <si>
    <t>Signálovy modul DO, 6ES7322-1HH00-0AA0</t>
  </si>
  <si>
    <t>Signálovy modul AI Pt100, 6ES7331-1KF02-0AB0 (1ks)</t>
  </si>
  <si>
    <t>Relay Module - PLC-RSC- 24UC/21</t>
  </si>
  <si>
    <t>Celkom na 1 rok</t>
  </si>
  <si>
    <t>Celkom na 24 mesiacov</t>
  </si>
  <si>
    <t>nepravidelný servis - predpoklad 96 osobohodín /24 mesiacov</t>
  </si>
  <si>
    <t xml:space="preserve">cena spolu v EUR bez DPH - 24 mesiacov  servis CHÚV bez ND </t>
  </si>
  <si>
    <t>Príloha č.2.1 - Kalkulácia ceny RS TG</t>
  </si>
  <si>
    <t>cena celkom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</si>
</sst>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9"/>
      <color indexed="8"/>
      <name val="HelveticaCondensed"/>
      <charset val="238"/>
    </font>
    <font>
      <b/>
      <sz val="9"/>
      <color indexed="8"/>
      <name val="Arial"/>
      <family val="2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  <charset val="238"/>
    </font>
    <font>
      <b/>
      <sz val="11"/>
      <name val="Arial CE"/>
      <charset val="238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Protection="0"/>
  </cellStyleXfs>
  <cellXfs count="93">
    <xf numFmtId="0" fontId="0" fillId="0" borderId="0" xfId="0"/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 wrapText="1"/>
      <protection locked="0"/>
    </xf>
    <xf numFmtId="0" fontId="3" fillId="2" borderId="3" xfId="0" applyNumberFormat="1" applyFont="1" applyFill="1" applyBorder="1" applyAlignment="1" applyProtection="1">
      <alignment horizontal="center" wrapText="1"/>
      <protection locked="0"/>
    </xf>
    <xf numFmtId="0" fontId="4" fillId="0" borderId="5" xfId="0" applyNumberFormat="1" applyFont="1" applyFill="1" applyBorder="1" applyAlignment="1" applyProtection="1">
      <alignment horizontal="center"/>
      <protection locked="0"/>
    </xf>
    <xf numFmtId="4" fontId="7" fillId="0" borderId="6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16" fontId="6" fillId="0" borderId="9" xfId="0" applyNumberFormat="1" applyFont="1" applyFill="1" applyBorder="1" applyAlignment="1" applyProtection="1">
      <alignment horizontal="center"/>
      <protection locked="0"/>
    </xf>
    <xf numFmtId="4" fontId="7" fillId="0" borderId="10" xfId="0" applyNumberFormat="1" applyFont="1" applyFill="1" applyBorder="1" applyAlignment="1">
      <alignment horizontal="center"/>
    </xf>
    <xf numFmtId="3" fontId="7" fillId="0" borderId="11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4" fontId="7" fillId="0" borderId="11" xfId="0" applyNumberFormat="1" applyFont="1" applyFill="1" applyBorder="1" applyAlignment="1">
      <alignment horizontal="center"/>
    </xf>
    <xf numFmtId="4" fontId="7" fillId="0" borderId="14" xfId="0" applyNumberFormat="1" applyFont="1" applyFill="1" applyBorder="1" applyAlignment="1">
      <alignment horizontal="center"/>
    </xf>
    <xf numFmtId="16" fontId="6" fillId="0" borderId="13" xfId="0" applyNumberFormat="1" applyFont="1" applyFill="1" applyBorder="1" applyAlignment="1" applyProtection="1">
      <alignment horizontal="center"/>
      <protection locked="0"/>
    </xf>
    <xf numFmtId="0" fontId="6" fillId="0" borderId="15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Fill="1" applyBorder="1" applyAlignment="1" applyProtection="1">
      <alignment horizontal="center"/>
      <protection locked="0"/>
    </xf>
    <xf numFmtId="4" fontId="7" fillId="0" borderId="16" xfId="0" applyNumberFormat="1" applyFont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4" fontId="7" fillId="0" borderId="0" xfId="0" applyNumberFormat="1" applyFont="1" applyBorder="1" applyAlignment="1">
      <alignment horizontal="center"/>
    </xf>
    <xf numFmtId="4" fontId="7" fillId="0" borderId="16" xfId="0" applyNumberFormat="1" applyFont="1" applyFill="1" applyBorder="1" applyAlignment="1">
      <alignment horizontal="center"/>
    </xf>
    <xf numFmtId="3" fontId="7" fillId="0" borderId="18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wrapText="1"/>
    </xf>
    <xf numFmtId="4" fontId="6" fillId="3" borderId="6" xfId="0" applyNumberFormat="1" applyFont="1" applyFill="1" applyBorder="1" applyAlignment="1" applyProtection="1">
      <alignment horizontal="center"/>
      <protection locked="0"/>
    </xf>
    <xf numFmtId="4" fontId="7" fillId="0" borderId="8" xfId="0" applyNumberFormat="1" applyFont="1" applyBorder="1" applyAlignment="1">
      <alignment horizontal="center"/>
    </xf>
    <xf numFmtId="4" fontId="6" fillId="0" borderId="10" xfId="0" applyNumberFormat="1" applyFont="1" applyFill="1" applyBorder="1" applyAlignment="1" applyProtection="1">
      <alignment horizontal="center"/>
      <protection locked="0"/>
    </xf>
    <xf numFmtId="4" fontId="6" fillId="0" borderId="12" xfId="0" applyNumberFormat="1" applyFont="1" applyFill="1" applyBorder="1" applyAlignment="1" applyProtection="1">
      <alignment horizontal="center"/>
      <protection locked="0"/>
    </xf>
    <xf numFmtId="0" fontId="6" fillId="0" borderId="10" xfId="0" applyNumberFormat="1" applyFont="1" applyFill="1" applyBorder="1" applyAlignment="1" applyProtection="1">
      <alignment horizontal="center" wrapText="1"/>
      <protection locked="0"/>
    </xf>
    <xf numFmtId="0" fontId="4" fillId="0" borderId="10" xfId="0" applyNumberFormat="1" applyFont="1" applyFill="1" applyBorder="1" applyAlignment="1" applyProtection="1">
      <alignment horizontal="center" wrapText="1"/>
      <protection locked="0"/>
    </xf>
    <xf numFmtId="0" fontId="6" fillId="0" borderId="16" xfId="0" applyNumberFormat="1" applyFont="1" applyFill="1" applyBorder="1" applyAlignment="1" applyProtection="1">
      <alignment horizontal="center" wrapText="1"/>
      <protection locked="0"/>
    </xf>
    <xf numFmtId="4" fontId="6" fillId="3" borderId="16" xfId="0" applyNumberFormat="1" applyFont="1" applyFill="1" applyBorder="1" applyAlignment="1" applyProtection="1">
      <alignment horizontal="center"/>
      <protection locked="0"/>
    </xf>
    <xf numFmtId="4" fontId="6" fillId="0" borderId="17" xfId="0" applyNumberFormat="1" applyFont="1" applyFill="1" applyBorder="1" applyAlignment="1" applyProtection="1">
      <alignment horizontal="center"/>
      <protection locked="0"/>
    </xf>
    <xf numFmtId="4" fontId="6" fillId="3" borderId="0" xfId="0" applyNumberFormat="1" applyFont="1" applyFill="1" applyBorder="1" applyAlignment="1" applyProtection="1">
      <alignment horizontal="center"/>
      <protection locked="0"/>
    </xf>
    <xf numFmtId="4" fontId="6" fillId="0" borderId="0" xfId="0" applyNumberFormat="1" applyFont="1" applyFill="1" applyBorder="1" applyAlignment="1" applyProtection="1">
      <alignment horizontal="center"/>
      <protection locked="0"/>
    </xf>
    <xf numFmtId="4" fontId="4" fillId="0" borderId="19" xfId="0" applyNumberFormat="1" applyFont="1" applyFill="1" applyBorder="1" applyAlignment="1" applyProtection="1">
      <alignment horizontal="center"/>
      <protection locked="0"/>
    </xf>
    <xf numFmtId="4" fontId="4" fillId="0" borderId="0" xfId="0" applyNumberFormat="1" applyFont="1" applyFill="1" applyBorder="1" applyAlignment="1" applyProtection="1">
      <alignment horizontal="center"/>
      <protection locked="0"/>
    </xf>
    <xf numFmtId="0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2" xfId="0" applyNumberFormat="1" applyFont="1" applyFill="1" applyBorder="1" applyAlignment="1" applyProtection="1">
      <alignment horizontal="center" vertical="center"/>
      <protection locked="0"/>
    </xf>
    <xf numFmtId="4" fontId="10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12" fillId="4" borderId="2" xfId="0" applyNumberFormat="1" applyFont="1" applyFill="1" applyBorder="1" applyAlignment="1">
      <alignment horizontal="center" vertical="center" wrapText="1"/>
    </xf>
    <xf numFmtId="4" fontId="12" fillId="4" borderId="2" xfId="0" applyNumberFormat="1" applyFont="1" applyFill="1" applyBorder="1" applyAlignment="1">
      <alignment horizontal="center" vertical="center"/>
    </xf>
    <xf numFmtId="4" fontId="12" fillId="4" borderId="4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4" fontId="9" fillId="0" borderId="28" xfId="0" applyNumberFormat="1" applyFont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6" xfId="0" applyNumberFormat="1" applyFont="1" applyFill="1" applyBorder="1" applyAlignment="1" applyProtection="1">
      <alignment horizontal="center" wrapText="1"/>
      <protection locked="0"/>
    </xf>
    <xf numFmtId="0" fontId="8" fillId="0" borderId="14" xfId="0" applyNumberFormat="1" applyFont="1" applyFill="1" applyBorder="1" applyAlignment="1" applyProtection="1">
      <alignment horizontal="center" wrapText="1"/>
      <protection locked="0"/>
    </xf>
    <xf numFmtId="16" fontId="8" fillId="0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3" borderId="6" xfId="0" applyNumberFormat="1" applyFont="1" applyFill="1" applyBorder="1" applyAlignment="1" applyProtection="1">
      <alignment horizontal="center" vertical="center"/>
      <protection locked="0"/>
    </xf>
    <xf numFmtId="4" fontId="7" fillId="0" borderId="6" xfId="0" applyNumberFormat="1" applyFont="1" applyBorder="1" applyAlignment="1">
      <alignment horizontal="center" vertical="center"/>
    </xf>
    <xf numFmtId="4" fontId="6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0" xfId="0" applyNumberFormat="1" applyFont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6" fillId="3" borderId="10" xfId="0" applyNumberFormat="1" applyFont="1" applyFill="1" applyBorder="1" applyAlignment="1" applyProtection="1">
      <alignment horizontal="center" vertical="center"/>
      <protection locked="0"/>
    </xf>
    <xf numFmtId="4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NumberFormat="1" applyFont="1" applyFill="1" applyBorder="1" applyAlignment="1" applyProtection="1">
      <alignment horizontal="center" vertical="center" wrapText="1"/>
      <protection locked="0"/>
    </xf>
    <xf numFmtId="4" fontId="6" fillId="3" borderId="21" xfId="0" applyNumberFormat="1" applyFont="1" applyFill="1" applyBorder="1" applyAlignment="1" applyProtection="1">
      <alignment horizontal="center" vertical="center"/>
      <protection locked="0"/>
    </xf>
    <xf numFmtId="4" fontId="7" fillId="0" borderId="21" xfId="0" applyNumberFormat="1" applyFont="1" applyBorder="1" applyAlignment="1">
      <alignment horizontal="center" vertical="center"/>
    </xf>
    <xf numFmtId="4" fontId="6" fillId="0" borderId="29" xfId="0" applyNumberFormat="1" applyFont="1" applyFill="1" applyBorder="1" applyAlignment="1" applyProtection="1">
      <alignment horizontal="center" vertical="center"/>
      <protection locked="0"/>
    </xf>
    <xf numFmtId="16" fontId="6" fillId="0" borderId="9" xfId="0" applyNumberFormat="1" applyFont="1" applyFill="1" applyBorder="1" applyAlignment="1" applyProtection="1">
      <alignment horizontal="center" vertical="center"/>
      <protection locked="0"/>
    </xf>
    <xf numFmtId="4" fontId="7" fillId="0" borderId="10" xfId="0" applyNumberFormat="1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4" fillId="0" borderId="15" xfId="0" applyNumberFormat="1" applyFont="1" applyFill="1" applyBorder="1" applyAlignment="1" applyProtection="1">
      <alignment horizontal="center"/>
      <protection locked="0"/>
    </xf>
    <xf numFmtId="0" fontId="4" fillId="0" borderId="16" xfId="0" applyNumberFormat="1" applyFont="1" applyFill="1" applyBorder="1" applyAlignment="1" applyProtection="1">
      <alignment horizontal="center"/>
      <protection locked="0"/>
    </xf>
    <xf numFmtId="0" fontId="4" fillId="0" borderId="18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 wrapText="1"/>
      <protection locked="0"/>
    </xf>
    <xf numFmtId="0" fontId="10" fillId="4" borderId="23" xfId="0" applyNumberFormat="1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wrapText="1"/>
      <protection locked="0"/>
    </xf>
    <xf numFmtId="4" fontId="4" fillId="3" borderId="16" xfId="0" applyNumberFormat="1" applyFont="1" applyFill="1" applyBorder="1" applyAlignment="1" applyProtection="1">
      <alignment horizontal="center"/>
      <protection locked="0"/>
    </xf>
    <xf numFmtId="4" fontId="4" fillId="0" borderId="16" xfId="0" applyNumberFormat="1" applyFont="1" applyFill="1" applyBorder="1" applyAlignment="1" applyProtection="1">
      <alignment horizontal="center"/>
      <protection locked="0"/>
    </xf>
    <xf numFmtId="4" fontId="13" fillId="0" borderId="16" xfId="0" applyNumberFormat="1" applyFont="1" applyBorder="1" applyAlignment="1">
      <alignment horizontal="center"/>
    </xf>
    <xf numFmtId="4" fontId="4" fillId="0" borderId="17" xfId="0" applyNumberFormat="1" applyFont="1" applyFill="1" applyBorder="1" applyAlignment="1" applyProtection="1">
      <alignment horizontal="center"/>
      <protection locked="0"/>
    </xf>
    <xf numFmtId="4" fontId="13" fillId="0" borderId="16" xfId="0" applyNumberFormat="1" applyFont="1" applyFill="1" applyBorder="1" applyAlignment="1">
      <alignment horizontal="center"/>
    </xf>
    <xf numFmtId="3" fontId="13" fillId="0" borderId="18" xfId="0" applyNumberFormat="1" applyFont="1" applyFill="1" applyBorder="1" applyAlignment="1">
      <alignment horizontal="center"/>
    </xf>
    <xf numFmtId="0" fontId="8" fillId="0" borderId="15" xfId="0" applyNumberFormat="1" applyFont="1" applyFill="1" applyBorder="1" applyAlignment="1" applyProtection="1">
      <alignment horizontal="center"/>
      <protection locked="0"/>
    </xf>
    <xf numFmtId="0" fontId="8" fillId="0" borderId="16" xfId="0" applyNumberFormat="1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4" fontId="8" fillId="0" borderId="19" xfId="0" applyNumberFormat="1" applyFont="1" applyFill="1" applyBorder="1" applyAlignment="1" applyProtection="1">
      <alignment horizontal="center"/>
      <protection locked="0"/>
    </xf>
  </cellXfs>
  <cellStyles count="2">
    <cellStyle name="Normálna" xfId="0" builtinId="0"/>
    <cellStyle name="normální_prac_20061106_SMC_Asi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tabSelected="1" topLeftCell="A28" workbookViewId="0">
      <selection activeCell="L48" sqref="L48"/>
    </sheetView>
  </sheetViews>
  <sheetFormatPr defaultRowHeight="14.4"/>
  <cols>
    <col min="1" max="1" width="5.44140625" style="23" customWidth="1"/>
    <col min="2" max="2" width="44.33203125" style="23" customWidth="1"/>
    <col min="3" max="4" width="10.33203125" style="23" customWidth="1"/>
    <col min="5" max="5" width="7.109375" style="23" customWidth="1"/>
    <col min="6" max="6" width="10" style="23" customWidth="1"/>
    <col min="7" max="254" width="9.109375" style="23"/>
    <col min="255" max="255" width="1.6640625" style="23" customWidth="1"/>
    <col min="256" max="256" width="5.44140625" style="23" customWidth="1"/>
    <col min="257" max="257" width="48.33203125" style="23" customWidth="1"/>
    <col min="258" max="258" width="13.44140625" style="23" customWidth="1"/>
    <col min="259" max="259" width="10.44140625" style="23" customWidth="1"/>
    <col min="260" max="261" width="11.109375" style="23" customWidth="1"/>
    <col min="262" max="262" width="11.88671875" style="23" customWidth="1"/>
    <col min="263" max="510" width="9.109375" style="23"/>
    <col min="511" max="511" width="1.6640625" style="23" customWidth="1"/>
    <col min="512" max="512" width="5.44140625" style="23" customWidth="1"/>
    <col min="513" max="513" width="48.33203125" style="23" customWidth="1"/>
    <col min="514" max="514" width="13.44140625" style="23" customWidth="1"/>
    <col min="515" max="515" width="10.44140625" style="23" customWidth="1"/>
    <col min="516" max="517" width="11.109375" style="23" customWidth="1"/>
    <col min="518" max="518" width="11.88671875" style="23" customWidth="1"/>
    <col min="519" max="766" width="9.109375" style="23"/>
    <col min="767" max="767" width="1.6640625" style="23" customWidth="1"/>
    <col min="768" max="768" width="5.44140625" style="23" customWidth="1"/>
    <col min="769" max="769" width="48.33203125" style="23" customWidth="1"/>
    <col min="770" max="770" width="13.44140625" style="23" customWidth="1"/>
    <col min="771" max="771" width="10.44140625" style="23" customWidth="1"/>
    <col min="772" max="773" width="11.109375" style="23" customWidth="1"/>
    <col min="774" max="774" width="11.88671875" style="23" customWidth="1"/>
    <col min="775" max="1022" width="9.109375" style="23"/>
    <col min="1023" max="1023" width="1.6640625" style="23" customWidth="1"/>
    <col min="1024" max="1024" width="5.44140625" style="23" customWidth="1"/>
    <col min="1025" max="1025" width="48.33203125" style="23" customWidth="1"/>
    <col min="1026" max="1026" width="13.44140625" style="23" customWidth="1"/>
    <col min="1027" max="1027" width="10.44140625" style="23" customWidth="1"/>
    <col min="1028" max="1029" width="11.109375" style="23" customWidth="1"/>
    <col min="1030" max="1030" width="11.88671875" style="23" customWidth="1"/>
    <col min="1031" max="1278" width="9.109375" style="23"/>
    <col min="1279" max="1279" width="1.6640625" style="23" customWidth="1"/>
    <col min="1280" max="1280" width="5.44140625" style="23" customWidth="1"/>
    <col min="1281" max="1281" width="48.33203125" style="23" customWidth="1"/>
    <col min="1282" max="1282" width="13.44140625" style="23" customWidth="1"/>
    <col min="1283" max="1283" width="10.44140625" style="23" customWidth="1"/>
    <col min="1284" max="1285" width="11.109375" style="23" customWidth="1"/>
    <col min="1286" max="1286" width="11.88671875" style="23" customWidth="1"/>
    <col min="1287" max="1534" width="9.109375" style="23"/>
    <col min="1535" max="1535" width="1.6640625" style="23" customWidth="1"/>
    <col min="1536" max="1536" width="5.44140625" style="23" customWidth="1"/>
    <col min="1537" max="1537" width="48.33203125" style="23" customWidth="1"/>
    <col min="1538" max="1538" width="13.44140625" style="23" customWidth="1"/>
    <col min="1539" max="1539" width="10.44140625" style="23" customWidth="1"/>
    <col min="1540" max="1541" width="11.109375" style="23" customWidth="1"/>
    <col min="1542" max="1542" width="11.88671875" style="23" customWidth="1"/>
    <col min="1543" max="1790" width="9.109375" style="23"/>
    <col min="1791" max="1791" width="1.6640625" style="23" customWidth="1"/>
    <col min="1792" max="1792" width="5.44140625" style="23" customWidth="1"/>
    <col min="1793" max="1793" width="48.33203125" style="23" customWidth="1"/>
    <col min="1794" max="1794" width="13.44140625" style="23" customWidth="1"/>
    <col min="1795" max="1795" width="10.44140625" style="23" customWidth="1"/>
    <col min="1796" max="1797" width="11.109375" style="23" customWidth="1"/>
    <col min="1798" max="1798" width="11.88671875" style="23" customWidth="1"/>
    <col min="1799" max="2046" width="9.109375" style="23"/>
    <col min="2047" max="2047" width="1.6640625" style="23" customWidth="1"/>
    <col min="2048" max="2048" width="5.44140625" style="23" customWidth="1"/>
    <col min="2049" max="2049" width="48.33203125" style="23" customWidth="1"/>
    <col min="2050" max="2050" width="13.44140625" style="23" customWidth="1"/>
    <col min="2051" max="2051" width="10.44140625" style="23" customWidth="1"/>
    <col min="2052" max="2053" width="11.109375" style="23" customWidth="1"/>
    <col min="2054" max="2054" width="11.88671875" style="23" customWidth="1"/>
    <col min="2055" max="2302" width="9.109375" style="23"/>
    <col min="2303" max="2303" width="1.6640625" style="23" customWidth="1"/>
    <col min="2304" max="2304" width="5.44140625" style="23" customWidth="1"/>
    <col min="2305" max="2305" width="48.33203125" style="23" customWidth="1"/>
    <col min="2306" max="2306" width="13.44140625" style="23" customWidth="1"/>
    <col min="2307" max="2307" width="10.44140625" style="23" customWidth="1"/>
    <col min="2308" max="2309" width="11.109375" style="23" customWidth="1"/>
    <col min="2310" max="2310" width="11.88671875" style="23" customWidth="1"/>
    <col min="2311" max="2558" width="9.109375" style="23"/>
    <col min="2559" max="2559" width="1.6640625" style="23" customWidth="1"/>
    <col min="2560" max="2560" width="5.44140625" style="23" customWidth="1"/>
    <col min="2561" max="2561" width="48.33203125" style="23" customWidth="1"/>
    <col min="2562" max="2562" width="13.44140625" style="23" customWidth="1"/>
    <col min="2563" max="2563" width="10.44140625" style="23" customWidth="1"/>
    <col min="2564" max="2565" width="11.109375" style="23" customWidth="1"/>
    <col min="2566" max="2566" width="11.88671875" style="23" customWidth="1"/>
    <col min="2567" max="2814" width="9.109375" style="23"/>
    <col min="2815" max="2815" width="1.6640625" style="23" customWidth="1"/>
    <col min="2816" max="2816" width="5.44140625" style="23" customWidth="1"/>
    <col min="2817" max="2817" width="48.33203125" style="23" customWidth="1"/>
    <col min="2818" max="2818" width="13.44140625" style="23" customWidth="1"/>
    <col min="2819" max="2819" width="10.44140625" style="23" customWidth="1"/>
    <col min="2820" max="2821" width="11.109375" style="23" customWidth="1"/>
    <col min="2822" max="2822" width="11.88671875" style="23" customWidth="1"/>
    <col min="2823" max="3070" width="9.109375" style="23"/>
    <col min="3071" max="3071" width="1.6640625" style="23" customWidth="1"/>
    <col min="3072" max="3072" width="5.44140625" style="23" customWidth="1"/>
    <col min="3073" max="3073" width="48.33203125" style="23" customWidth="1"/>
    <col min="3074" max="3074" width="13.44140625" style="23" customWidth="1"/>
    <col min="3075" max="3075" width="10.44140625" style="23" customWidth="1"/>
    <col min="3076" max="3077" width="11.109375" style="23" customWidth="1"/>
    <col min="3078" max="3078" width="11.88671875" style="23" customWidth="1"/>
    <col min="3079" max="3326" width="9.109375" style="23"/>
    <col min="3327" max="3327" width="1.6640625" style="23" customWidth="1"/>
    <col min="3328" max="3328" width="5.44140625" style="23" customWidth="1"/>
    <col min="3329" max="3329" width="48.33203125" style="23" customWidth="1"/>
    <col min="3330" max="3330" width="13.44140625" style="23" customWidth="1"/>
    <col min="3331" max="3331" width="10.44140625" style="23" customWidth="1"/>
    <col min="3332" max="3333" width="11.109375" style="23" customWidth="1"/>
    <col min="3334" max="3334" width="11.88671875" style="23" customWidth="1"/>
    <col min="3335" max="3582" width="9.109375" style="23"/>
    <col min="3583" max="3583" width="1.6640625" style="23" customWidth="1"/>
    <col min="3584" max="3584" width="5.44140625" style="23" customWidth="1"/>
    <col min="3585" max="3585" width="48.33203125" style="23" customWidth="1"/>
    <col min="3586" max="3586" width="13.44140625" style="23" customWidth="1"/>
    <col min="3587" max="3587" width="10.44140625" style="23" customWidth="1"/>
    <col min="3588" max="3589" width="11.109375" style="23" customWidth="1"/>
    <col min="3590" max="3590" width="11.88671875" style="23" customWidth="1"/>
    <col min="3591" max="3838" width="9.109375" style="23"/>
    <col min="3839" max="3839" width="1.6640625" style="23" customWidth="1"/>
    <col min="3840" max="3840" width="5.44140625" style="23" customWidth="1"/>
    <col min="3841" max="3841" width="48.33203125" style="23" customWidth="1"/>
    <col min="3842" max="3842" width="13.44140625" style="23" customWidth="1"/>
    <col min="3843" max="3843" width="10.44140625" style="23" customWidth="1"/>
    <col min="3844" max="3845" width="11.109375" style="23" customWidth="1"/>
    <col min="3846" max="3846" width="11.88671875" style="23" customWidth="1"/>
    <col min="3847" max="4094" width="9.109375" style="23"/>
    <col min="4095" max="4095" width="1.6640625" style="23" customWidth="1"/>
    <col min="4096" max="4096" width="5.44140625" style="23" customWidth="1"/>
    <col min="4097" max="4097" width="48.33203125" style="23" customWidth="1"/>
    <col min="4098" max="4098" width="13.44140625" style="23" customWidth="1"/>
    <col min="4099" max="4099" width="10.44140625" style="23" customWidth="1"/>
    <col min="4100" max="4101" width="11.109375" style="23" customWidth="1"/>
    <col min="4102" max="4102" width="11.88671875" style="23" customWidth="1"/>
    <col min="4103" max="4350" width="9.109375" style="23"/>
    <col min="4351" max="4351" width="1.6640625" style="23" customWidth="1"/>
    <col min="4352" max="4352" width="5.44140625" style="23" customWidth="1"/>
    <col min="4353" max="4353" width="48.33203125" style="23" customWidth="1"/>
    <col min="4354" max="4354" width="13.44140625" style="23" customWidth="1"/>
    <col min="4355" max="4355" width="10.44140625" style="23" customWidth="1"/>
    <col min="4356" max="4357" width="11.109375" style="23" customWidth="1"/>
    <col min="4358" max="4358" width="11.88671875" style="23" customWidth="1"/>
    <col min="4359" max="4606" width="9.109375" style="23"/>
    <col min="4607" max="4607" width="1.6640625" style="23" customWidth="1"/>
    <col min="4608" max="4608" width="5.44140625" style="23" customWidth="1"/>
    <col min="4609" max="4609" width="48.33203125" style="23" customWidth="1"/>
    <col min="4610" max="4610" width="13.44140625" style="23" customWidth="1"/>
    <col min="4611" max="4611" width="10.44140625" style="23" customWidth="1"/>
    <col min="4612" max="4613" width="11.109375" style="23" customWidth="1"/>
    <col min="4614" max="4614" width="11.88671875" style="23" customWidth="1"/>
    <col min="4615" max="4862" width="9.109375" style="23"/>
    <col min="4863" max="4863" width="1.6640625" style="23" customWidth="1"/>
    <col min="4864" max="4864" width="5.44140625" style="23" customWidth="1"/>
    <col min="4865" max="4865" width="48.33203125" style="23" customWidth="1"/>
    <col min="4866" max="4866" width="13.44140625" style="23" customWidth="1"/>
    <col min="4867" max="4867" width="10.44140625" style="23" customWidth="1"/>
    <col min="4868" max="4869" width="11.109375" style="23" customWidth="1"/>
    <col min="4870" max="4870" width="11.88671875" style="23" customWidth="1"/>
    <col min="4871" max="5118" width="9.109375" style="23"/>
    <col min="5119" max="5119" width="1.6640625" style="23" customWidth="1"/>
    <col min="5120" max="5120" width="5.44140625" style="23" customWidth="1"/>
    <col min="5121" max="5121" width="48.33203125" style="23" customWidth="1"/>
    <col min="5122" max="5122" width="13.44140625" style="23" customWidth="1"/>
    <col min="5123" max="5123" width="10.44140625" style="23" customWidth="1"/>
    <col min="5124" max="5125" width="11.109375" style="23" customWidth="1"/>
    <col min="5126" max="5126" width="11.88671875" style="23" customWidth="1"/>
    <col min="5127" max="5374" width="9.109375" style="23"/>
    <col min="5375" max="5375" width="1.6640625" style="23" customWidth="1"/>
    <col min="5376" max="5376" width="5.44140625" style="23" customWidth="1"/>
    <col min="5377" max="5377" width="48.33203125" style="23" customWidth="1"/>
    <col min="5378" max="5378" width="13.44140625" style="23" customWidth="1"/>
    <col min="5379" max="5379" width="10.44140625" style="23" customWidth="1"/>
    <col min="5380" max="5381" width="11.109375" style="23" customWidth="1"/>
    <col min="5382" max="5382" width="11.88671875" style="23" customWidth="1"/>
    <col min="5383" max="5630" width="9.109375" style="23"/>
    <col min="5631" max="5631" width="1.6640625" style="23" customWidth="1"/>
    <col min="5632" max="5632" width="5.44140625" style="23" customWidth="1"/>
    <col min="5633" max="5633" width="48.33203125" style="23" customWidth="1"/>
    <col min="5634" max="5634" width="13.44140625" style="23" customWidth="1"/>
    <col min="5635" max="5635" width="10.44140625" style="23" customWidth="1"/>
    <col min="5636" max="5637" width="11.109375" style="23" customWidth="1"/>
    <col min="5638" max="5638" width="11.88671875" style="23" customWidth="1"/>
    <col min="5639" max="5886" width="9.109375" style="23"/>
    <col min="5887" max="5887" width="1.6640625" style="23" customWidth="1"/>
    <col min="5888" max="5888" width="5.44140625" style="23" customWidth="1"/>
    <col min="5889" max="5889" width="48.33203125" style="23" customWidth="1"/>
    <col min="5890" max="5890" width="13.44140625" style="23" customWidth="1"/>
    <col min="5891" max="5891" width="10.44140625" style="23" customWidth="1"/>
    <col min="5892" max="5893" width="11.109375" style="23" customWidth="1"/>
    <col min="5894" max="5894" width="11.88671875" style="23" customWidth="1"/>
    <col min="5895" max="6142" width="9.109375" style="23"/>
    <col min="6143" max="6143" width="1.6640625" style="23" customWidth="1"/>
    <col min="6144" max="6144" width="5.44140625" style="23" customWidth="1"/>
    <col min="6145" max="6145" width="48.33203125" style="23" customWidth="1"/>
    <col min="6146" max="6146" width="13.44140625" style="23" customWidth="1"/>
    <col min="6147" max="6147" width="10.44140625" style="23" customWidth="1"/>
    <col min="6148" max="6149" width="11.109375" style="23" customWidth="1"/>
    <col min="6150" max="6150" width="11.88671875" style="23" customWidth="1"/>
    <col min="6151" max="6398" width="9.109375" style="23"/>
    <col min="6399" max="6399" width="1.6640625" style="23" customWidth="1"/>
    <col min="6400" max="6400" width="5.44140625" style="23" customWidth="1"/>
    <col min="6401" max="6401" width="48.33203125" style="23" customWidth="1"/>
    <col min="6402" max="6402" width="13.44140625" style="23" customWidth="1"/>
    <col min="6403" max="6403" width="10.44140625" style="23" customWidth="1"/>
    <col min="6404" max="6405" width="11.109375" style="23" customWidth="1"/>
    <col min="6406" max="6406" width="11.88671875" style="23" customWidth="1"/>
    <col min="6407" max="6654" width="9.109375" style="23"/>
    <col min="6655" max="6655" width="1.6640625" style="23" customWidth="1"/>
    <col min="6656" max="6656" width="5.44140625" style="23" customWidth="1"/>
    <col min="6657" max="6657" width="48.33203125" style="23" customWidth="1"/>
    <col min="6658" max="6658" width="13.44140625" style="23" customWidth="1"/>
    <col min="6659" max="6659" width="10.44140625" style="23" customWidth="1"/>
    <col min="6660" max="6661" width="11.109375" style="23" customWidth="1"/>
    <col min="6662" max="6662" width="11.88671875" style="23" customWidth="1"/>
    <col min="6663" max="6910" width="9.109375" style="23"/>
    <col min="6911" max="6911" width="1.6640625" style="23" customWidth="1"/>
    <col min="6912" max="6912" width="5.44140625" style="23" customWidth="1"/>
    <col min="6913" max="6913" width="48.33203125" style="23" customWidth="1"/>
    <col min="6914" max="6914" width="13.44140625" style="23" customWidth="1"/>
    <col min="6915" max="6915" width="10.44140625" style="23" customWidth="1"/>
    <col min="6916" max="6917" width="11.109375" style="23" customWidth="1"/>
    <col min="6918" max="6918" width="11.88671875" style="23" customWidth="1"/>
    <col min="6919" max="7166" width="9.109375" style="23"/>
    <col min="7167" max="7167" width="1.6640625" style="23" customWidth="1"/>
    <col min="7168" max="7168" width="5.44140625" style="23" customWidth="1"/>
    <col min="7169" max="7169" width="48.33203125" style="23" customWidth="1"/>
    <col min="7170" max="7170" width="13.44140625" style="23" customWidth="1"/>
    <col min="7171" max="7171" width="10.44140625" style="23" customWidth="1"/>
    <col min="7172" max="7173" width="11.109375" style="23" customWidth="1"/>
    <col min="7174" max="7174" width="11.88671875" style="23" customWidth="1"/>
    <col min="7175" max="7422" width="9.109375" style="23"/>
    <col min="7423" max="7423" width="1.6640625" style="23" customWidth="1"/>
    <col min="7424" max="7424" width="5.44140625" style="23" customWidth="1"/>
    <col min="7425" max="7425" width="48.33203125" style="23" customWidth="1"/>
    <col min="7426" max="7426" width="13.44140625" style="23" customWidth="1"/>
    <col min="7427" max="7427" width="10.44140625" style="23" customWidth="1"/>
    <col min="7428" max="7429" width="11.109375" style="23" customWidth="1"/>
    <col min="7430" max="7430" width="11.88671875" style="23" customWidth="1"/>
    <col min="7431" max="7678" width="9.109375" style="23"/>
    <col min="7679" max="7679" width="1.6640625" style="23" customWidth="1"/>
    <col min="7680" max="7680" width="5.44140625" style="23" customWidth="1"/>
    <col min="7681" max="7681" width="48.33203125" style="23" customWidth="1"/>
    <col min="7682" max="7682" width="13.44140625" style="23" customWidth="1"/>
    <col min="7683" max="7683" width="10.44140625" style="23" customWidth="1"/>
    <col min="7684" max="7685" width="11.109375" style="23" customWidth="1"/>
    <col min="7686" max="7686" width="11.88671875" style="23" customWidth="1"/>
    <col min="7687" max="7934" width="9.109375" style="23"/>
    <col min="7935" max="7935" width="1.6640625" style="23" customWidth="1"/>
    <col min="7936" max="7936" width="5.44140625" style="23" customWidth="1"/>
    <col min="7937" max="7937" width="48.33203125" style="23" customWidth="1"/>
    <col min="7938" max="7938" width="13.44140625" style="23" customWidth="1"/>
    <col min="7939" max="7939" width="10.44140625" style="23" customWidth="1"/>
    <col min="7940" max="7941" width="11.109375" style="23" customWidth="1"/>
    <col min="7942" max="7942" width="11.88671875" style="23" customWidth="1"/>
    <col min="7943" max="8190" width="9.109375" style="23"/>
    <col min="8191" max="8191" width="1.6640625" style="23" customWidth="1"/>
    <col min="8192" max="8192" width="5.44140625" style="23" customWidth="1"/>
    <col min="8193" max="8193" width="48.33203125" style="23" customWidth="1"/>
    <col min="8194" max="8194" width="13.44140625" style="23" customWidth="1"/>
    <col min="8195" max="8195" width="10.44140625" style="23" customWidth="1"/>
    <col min="8196" max="8197" width="11.109375" style="23" customWidth="1"/>
    <col min="8198" max="8198" width="11.88671875" style="23" customWidth="1"/>
    <col min="8199" max="8446" width="9.109375" style="23"/>
    <col min="8447" max="8447" width="1.6640625" style="23" customWidth="1"/>
    <col min="8448" max="8448" width="5.44140625" style="23" customWidth="1"/>
    <col min="8449" max="8449" width="48.33203125" style="23" customWidth="1"/>
    <col min="8450" max="8450" width="13.44140625" style="23" customWidth="1"/>
    <col min="8451" max="8451" width="10.44140625" style="23" customWidth="1"/>
    <col min="8452" max="8453" width="11.109375" style="23" customWidth="1"/>
    <col min="8454" max="8454" width="11.88671875" style="23" customWidth="1"/>
    <col min="8455" max="8702" width="9.109375" style="23"/>
    <col min="8703" max="8703" width="1.6640625" style="23" customWidth="1"/>
    <col min="8704" max="8704" width="5.44140625" style="23" customWidth="1"/>
    <col min="8705" max="8705" width="48.33203125" style="23" customWidth="1"/>
    <col min="8706" max="8706" width="13.44140625" style="23" customWidth="1"/>
    <col min="8707" max="8707" width="10.44140625" style="23" customWidth="1"/>
    <col min="8708" max="8709" width="11.109375" style="23" customWidth="1"/>
    <col min="8710" max="8710" width="11.88671875" style="23" customWidth="1"/>
    <col min="8711" max="8958" width="9.109375" style="23"/>
    <col min="8959" max="8959" width="1.6640625" style="23" customWidth="1"/>
    <col min="8960" max="8960" width="5.44140625" style="23" customWidth="1"/>
    <col min="8961" max="8961" width="48.33203125" style="23" customWidth="1"/>
    <col min="8962" max="8962" width="13.44140625" style="23" customWidth="1"/>
    <col min="8963" max="8963" width="10.44140625" style="23" customWidth="1"/>
    <col min="8964" max="8965" width="11.109375" style="23" customWidth="1"/>
    <col min="8966" max="8966" width="11.88671875" style="23" customWidth="1"/>
    <col min="8967" max="9214" width="9.109375" style="23"/>
    <col min="9215" max="9215" width="1.6640625" style="23" customWidth="1"/>
    <col min="9216" max="9216" width="5.44140625" style="23" customWidth="1"/>
    <col min="9217" max="9217" width="48.33203125" style="23" customWidth="1"/>
    <col min="9218" max="9218" width="13.44140625" style="23" customWidth="1"/>
    <col min="9219" max="9219" width="10.44140625" style="23" customWidth="1"/>
    <col min="9220" max="9221" width="11.109375" style="23" customWidth="1"/>
    <col min="9222" max="9222" width="11.88671875" style="23" customWidth="1"/>
    <col min="9223" max="9470" width="9.109375" style="23"/>
    <col min="9471" max="9471" width="1.6640625" style="23" customWidth="1"/>
    <col min="9472" max="9472" width="5.44140625" style="23" customWidth="1"/>
    <col min="9473" max="9473" width="48.33203125" style="23" customWidth="1"/>
    <col min="9474" max="9474" width="13.44140625" style="23" customWidth="1"/>
    <col min="9475" max="9475" width="10.44140625" style="23" customWidth="1"/>
    <col min="9476" max="9477" width="11.109375" style="23" customWidth="1"/>
    <col min="9478" max="9478" width="11.88671875" style="23" customWidth="1"/>
    <col min="9479" max="9726" width="9.109375" style="23"/>
    <col min="9727" max="9727" width="1.6640625" style="23" customWidth="1"/>
    <col min="9728" max="9728" width="5.44140625" style="23" customWidth="1"/>
    <col min="9729" max="9729" width="48.33203125" style="23" customWidth="1"/>
    <col min="9730" max="9730" width="13.44140625" style="23" customWidth="1"/>
    <col min="9731" max="9731" width="10.44140625" style="23" customWidth="1"/>
    <col min="9732" max="9733" width="11.109375" style="23" customWidth="1"/>
    <col min="9734" max="9734" width="11.88671875" style="23" customWidth="1"/>
    <col min="9735" max="9982" width="9.109375" style="23"/>
    <col min="9983" max="9983" width="1.6640625" style="23" customWidth="1"/>
    <col min="9984" max="9984" width="5.44140625" style="23" customWidth="1"/>
    <col min="9985" max="9985" width="48.33203125" style="23" customWidth="1"/>
    <col min="9986" max="9986" width="13.44140625" style="23" customWidth="1"/>
    <col min="9987" max="9987" width="10.44140625" style="23" customWidth="1"/>
    <col min="9988" max="9989" width="11.109375" style="23" customWidth="1"/>
    <col min="9990" max="9990" width="11.88671875" style="23" customWidth="1"/>
    <col min="9991" max="10238" width="9.109375" style="23"/>
    <col min="10239" max="10239" width="1.6640625" style="23" customWidth="1"/>
    <col min="10240" max="10240" width="5.44140625" style="23" customWidth="1"/>
    <col min="10241" max="10241" width="48.33203125" style="23" customWidth="1"/>
    <col min="10242" max="10242" width="13.44140625" style="23" customWidth="1"/>
    <col min="10243" max="10243" width="10.44140625" style="23" customWidth="1"/>
    <col min="10244" max="10245" width="11.109375" style="23" customWidth="1"/>
    <col min="10246" max="10246" width="11.88671875" style="23" customWidth="1"/>
    <col min="10247" max="10494" width="9.109375" style="23"/>
    <col min="10495" max="10495" width="1.6640625" style="23" customWidth="1"/>
    <col min="10496" max="10496" width="5.44140625" style="23" customWidth="1"/>
    <col min="10497" max="10497" width="48.33203125" style="23" customWidth="1"/>
    <col min="10498" max="10498" width="13.44140625" style="23" customWidth="1"/>
    <col min="10499" max="10499" width="10.44140625" style="23" customWidth="1"/>
    <col min="10500" max="10501" width="11.109375" style="23" customWidth="1"/>
    <col min="10502" max="10502" width="11.88671875" style="23" customWidth="1"/>
    <col min="10503" max="10750" width="9.109375" style="23"/>
    <col min="10751" max="10751" width="1.6640625" style="23" customWidth="1"/>
    <col min="10752" max="10752" width="5.44140625" style="23" customWidth="1"/>
    <col min="10753" max="10753" width="48.33203125" style="23" customWidth="1"/>
    <col min="10754" max="10754" width="13.44140625" style="23" customWidth="1"/>
    <col min="10755" max="10755" width="10.44140625" style="23" customWidth="1"/>
    <col min="10756" max="10757" width="11.109375" style="23" customWidth="1"/>
    <col min="10758" max="10758" width="11.88671875" style="23" customWidth="1"/>
    <col min="10759" max="11006" width="9.109375" style="23"/>
    <col min="11007" max="11007" width="1.6640625" style="23" customWidth="1"/>
    <col min="11008" max="11008" width="5.44140625" style="23" customWidth="1"/>
    <col min="11009" max="11009" width="48.33203125" style="23" customWidth="1"/>
    <col min="11010" max="11010" width="13.44140625" style="23" customWidth="1"/>
    <col min="11011" max="11011" width="10.44140625" style="23" customWidth="1"/>
    <col min="11012" max="11013" width="11.109375" style="23" customWidth="1"/>
    <col min="11014" max="11014" width="11.88671875" style="23" customWidth="1"/>
    <col min="11015" max="11262" width="9.109375" style="23"/>
    <col min="11263" max="11263" width="1.6640625" style="23" customWidth="1"/>
    <col min="11264" max="11264" width="5.44140625" style="23" customWidth="1"/>
    <col min="11265" max="11265" width="48.33203125" style="23" customWidth="1"/>
    <col min="11266" max="11266" width="13.44140625" style="23" customWidth="1"/>
    <col min="11267" max="11267" width="10.44140625" style="23" customWidth="1"/>
    <col min="11268" max="11269" width="11.109375" style="23" customWidth="1"/>
    <col min="11270" max="11270" width="11.88671875" style="23" customWidth="1"/>
    <col min="11271" max="11518" width="9.109375" style="23"/>
    <col min="11519" max="11519" width="1.6640625" style="23" customWidth="1"/>
    <col min="11520" max="11520" width="5.44140625" style="23" customWidth="1"/>
    <col min="11521" max="11521" width="48.33203125" style="23" customWidth="1"/>
    <col min="11522" max="11522" width="13.44140625" style="23" customWidth="1"/>
    <col min="11523" max="11523" width="10.44140625" style="23" customWidth="1"/>
    <col min="11524" max="11525" width="11.109375" style="23" customWidth="1"/>
    <col min="11526" max="11526" width="11.88671875" style="23" customWidth="1"/>
    <col min="11527" max="11774" width="9.109375" style="23"/>
    <col min="11775" max="11775" width="1.6640625" style="23" customWidth="1"/>
    <col min="11776" max="11776" width="5.44140625" style="23" customWidth="1"/>
    <col min="11777" max="11777" width="48.33203125" style="23" customWidth="1"/>
    <col min="11778" max="11778" width="13.44140625" style="23" customWidth="1"/>
    <col min="11779" max="11779" width="10.44140625" style="23" customWidth="1"/>
    <col min="11780" max="11781" width="11.109375" style="23" customWidth="1"/>
    <col min="11782" max="11782" width="11.88671875" style="23" customWidth="1"/>
    <col min="11783" max="12030" width="9.109375" style="23"/>
    <col min="12031" max="12031" width="1.6640625" style="23" customWidth="1"/>
    <col min="12032" max="12032" width="5.44140625" style="23" customWidth="1"/>
    <col min="12033" max="12033" width="48.33203125" style="23" customWidth="1"/>
    <col min="12034" max="12034" width="13.44140625" style="23" customWidth="1"/>
    <col min="12035" max="12035" width="10.44140625" style="23" customWidth="1"/>
    <col min="12036" max="12037" width="11.109375" style="23" customWidth="1"/>
    <col min="12038" max="12038" width="11.88671875" style="23" customWidth="1"/>
    <col min="12039" max="12286" width="9.109375" style="23"/>
    <col min="12287" max="12287" width="1.6640625" style="23" customWidth="1"/>
    <col min="12288" max="12288" width="5.44140625" style="23" customWidth="1"/>
    <col min="12289" max="12289" width="48.33203125" style="23" customWidth="1"/>
    <col min="12290" max="12290" width="13.44140625" style="23" customWidth="1"/>
    <col min="12291" max="12291" width="10.44140625" style="23" customWidth="1"/>
    <col min="12292" max="12293" width="11.109375" style="23" customWidth="1"/>
    <col min="12294" max="12294" width="11.88671875" style="23" customWidth="1"/>
    <col min="12295" max="12542" width="9.109375" style="23"/>
    <col min="12543" max="12543" width="1.6640625" style="23" customWidth="1"/>
    <col min="12544" max="12544" width="5.44140625" style="23" customWidth="1"/>
    <col min="12545" max="12545" width="48.33203125" style="23" customWidth="1"/>
    <col min="12546" max="12546" width="13.44140625" style="23" customWidth="1"/>
    <col min="12547" max="12547" width="10.44140625" style="23" customWidth="1"/>
    <col min="12548" max="12549" width="11.109375" style="23" customWidth="1"/>
    <col min="12550" max="12550" width="11.88671875" style="23" customWidth="1"/>
    <col min="12551" max="12798" width="9.109375" style="23"/>
    <col min="12799" max="12799" width="1.6640625" style="23" customWidth="1"/>
    <col min="12800" max="12800" width="5.44140625" style="23" customWidth="1"/>
    <col min="12801" max="12801" width="48.33203125" style="23" customWidth="1"/>
    <col min="12802" max="12802" width="13.44140625" style="23" customWidth="1"/>
    <col min="12803" max="12803" width="10.44140625" style="23" customWidth="1"/>
    <col min="12804" max="12805" width="11.109375" style="23" customWidth="1"/>
    <col min="12806" max="12806" width="11.88671875" style="23" customWidth="1"/>
    <col min="12807" max="13054" width="9.109375" style="23"/>
    <col min="13055" max="13055" width="1.6640625" style="23" customWidth="1"/>
    <col min="13056" max="13056" width="5.44140625" style="23" customWidth="1"/>
    <col min="13057" max="13057" width="48.33203125" style="23" customWidth="1"/>
    <col min="13058" max="13058" width="13.44140625" style="23" customWidth="1"/>
    <col min="13059" max="13059" width="10.44140625" style="23" customWidth="1"/>
    <col min="13060" max="13061" width="11.109375" style="23" customWidth="1"/>
    <col min="13062" max="13062" width="11.88671875" style="23" customWidth="1"/>
    <col min="13063" max="13310" width="9.109375" style="23"/>
    <col min="13311" max="13311" width="1.6640625" style="23" customWidth="1"/>
    <col min="13312" max="13312" width="5.44140625" style="23" customWidth="1"/>
    <col min="13313" max="13313" width="48.33203125" style="23" customWidth="1"/>
    <col min="13314" max="13314" width="13.44140625" style="23" customWidth="1"/>
    <col min="13315" max="13315" width="10.44140625" style="23" customWidth="1"/>
    <col min="13316" max="13317" width="11.109375" style="23" customWidth="1"/>
    <col min="13318" max="13318" width="11.88671875" style="23" customWidth="1"/>
    <col min="13319" max="13566" width="9.109375" style="23"/>
    <col min="13567" max="13567" width="1.6640625" style="23" customWidth="1"/>
    <col min="13568" max="13568" width="5.44140625" style="23" customWidth="1"/>
    <col min="13569" max="13569" width="48.33203125" style="23" customWidth="1"/>
    <col min="13570" max="13570" width="13.44140625" style="23" customWidth="1"/>
    <col min="13571" max="13571" width="10.44140625" style="23" customWidth="1"/>
    <col min="13572" max="13573" width="11.109375" style="23" customWidth="1"/>
    <col min="13574" max="13574" width="11.88671875" style="23" customWidth="1"/>
    <col min="13575" max="13822" width="9.109375" style="23"/>
    <col min="13823" max="13823" width="1.6640625" style="23" customWidth="1"/>
    <col min="13824" max="13824" width="5.44140625" style="23" customWidth="1"/>
    <col min="13825" max="13825" width="48.33203125" style="23" customWidth="1"/>
    <col min="13826" max="13826" width="13.44140625" style="23" customWidth="1"/>
    <col min="13827" max="13827" width="10.44140625" style="23" customWidth="1"/>
    <col min="13828" max="13829" width="11.109375" style="23" customWidth="1"/>
    <col min="13830" max="13830" width="11.88671875" style="23" customWidth="1"/>
    <col min="13831" max="14078" width="9.109375" style="23"/>
    <col min="14079" max="14079" width="1.6640625" style="23" customWidth="1"/>
    <col min="14080" max="14080" width="5.44140625" style="23" customWidth="1"/>
    <col min="14081" max="14081" width="48.33203125" style="23" customWidth="1"/>
    <col min="14082" max="14082" width="13.44140625" style="23" customWidth="1"/>
    <col min="14083" max="14083" width="10.44140625" style="23" customWidth="1"/>
    <col min="14084" max="14085" width="11.109375" style="23" customWidth="1"/>
    <col min="14086" max="14086" width="11.88671875" style="23" customWidth="1"/>
    <col min="14087" max="14334" width="9.109375" style="23"/>
    <col min="14335" max="14335" width="1.6640625" style="23" customWidth="1"/>
    <col min="14336" max="14336" width="5.44140625" style="23" customWidth="1"/>
    <col min="14337" max="14337" width="48.33203125" style="23" customWidth="1"/>
    <col min="14338" max="14338" width="13.44140625" style="23" customWidth="1"/>
    <col min="14339" max="14339" width="10.44140625" style="23" customWidth="1"/>
    <col min="14340" max="14341" width="11.109375" style="23" customWidth="1"/>
    <col min="14342" max="14342" width="11.88671875" style="23" customWidth="1"/>
    <col min="14343" max="14590" width="9.109375" style="23"/>
    <col min="14591" max="14591" width="1.6640625" style="23" customWidth="1"/>
    <col min="14592" max="14592" width="5.44140625" style="23" customWidth="1"/>
    <col min="14593" max="14593" width="48.33203125" style="23" customWidth="1"/>
    <col min="14594" max="14594" width="13.44140625" style="23" customWidth="1"/>
    <col min="14595" max="14595" width="10.44140625" style="23" customWidth="1"/>
    <col min="14596" max="14597" width="11.109375" style="23" customWidth="1"/>
    <col min="14598" max="14598" width="11.88671875" style="23" customWidth="1"/>
    <col min="14599" max="14846" width="9.109375" style="23"/>
    <col min="14847" max="14847" width="1.6640625" style="23" customWidth="1"/>
    <col min="14848" max="14848" width="5.44140625" style="23" customWidth="1"/>
    <col min="14849" max="14849" width="48.33203125" style="23" customWidth="1"/>
    <col min="14850" max="14850" width="13.44140625" style="23" customWidth="1"/>
    <col min="14851" max="14851" width="10.44140625" style="23" customWidth="1"/>
    <col min="14852" max="14853" width="11.109375" style="23" customWidth="1"/>
    <col min="14854" max="14854" width="11.88671875" style="23" customWidth="1"/>
    <col min="14855" max="15102" width="9.109375" style="23"/>
    <col min="15103" max="15103" width="1.6640625" style="23" customWidth="1"/>
    <col min="15104" max="15104" width="5.44140625" style="23" customWidth="1"/>
    <col min="15105" max="15105" width="48.33203125" style="23" customWidth="1"/>
    <col min="15106" max="15106" width="13.44140625" style="23" customWidth="1"/>
    <col min="15107" max="15107" width="10.44140625" style="23" customWidth="1"/>
    <col min="15108" max="15109" width="11.109375" style="23" customWidth="1"/>
    <col min="15110" max="15110" width="11.88671875" style="23" customWidth="1"/>
    <col min="15111" max="15358" width="9.109375" style="23"/>
    <col min="15359" max="15359" width="1.6640625" style="23" customWidth="1"/>
    <col min="15360" max="15360" width="5.44140625" style="23" customWidth="1"/>
    <col min="15361" max="15361" width="48.33203125" style="23" customWidth="1"/>
    <col min="15362" max="15362" width="13.44140625" style="23" customWidth="1"/>
    <col min="15363" max="15363" width="10.44140625" style="23" customWidth="1"/>
    <col min="15364" max="15365" width="11.109375" style="23" customWidth="1"/>
    <col min="15366" max="15366" width="11.88671875" style="23" customWidth="1"/>
    <col min="15367" max="15614" width="9.109375" style="23"/>
    <col min="15615" max="15615" width="1.6640625" style="23" customWidth="1"/>
    <col min="15616" max="15616" width="5.44140625" style="23" customWidth="1"/>
    <col min="15617" max="15617" width="48.33203125" style="23" customWidth="1"/>
    <col min="15618" max="15618" width="13.44140625" style="23" customWidth="1"/>
    <col min="15619" max="15619" width="10.44140625" style="23" customWidth="1"/>
    <col min="15620" max="15621" width="11.109375" style="23" customWidth="1"/>
    <col min="15622" max="15622" width="11.88671875" style="23" customWidth="1"/>
    <col min="15623" max="15870" width="9.109375" style="23"/>
    <col min="15871" max="15871" width="1.6640625" style="23" customWidth="1"/>
    <col min="15872" max="15872" width="5.44140625" style="23" customWidth="1"/>
    <col min="15873" max="15873" width="48.33203125" style="23" customWidth="1"/>
    <col min="15874" max="15874" width="13.44140625" style="23" customWidth="1"/>
    <col min="15875" max="15875" width="10.44140625" style="23" customWidth="1"/>
    <col min="15876" max="15877" width="11.109375" style="23" customWidth="1"/>
    <col min="15878" max="15878" width="11.88671875" style="23" customWidth="1"/>
    <col min="15879" max="16126" width="9.109375" style="23"/>
    <col min="16127" max="16127" width="1.6640625" style="23" customWidth="1"/>
    <col min="16128" max="16128" width="5.44140625" style="23" customWidth="1"/>
    <col min="16129" max="16129" width="48.33203125" style="23" customWidth="1"/>
    <col min="16130" max="16130" width="13.44140625" style="23" customWidth="1"/>
    <col min="16131" max="16131" width="10.44140625" style="23" customWidth="1"/>
    <col min="16132" max="16133" width="11.109375" style="23" customWidth="1"/>
    <col min="16134" max="16134" width="11.88671875" style="23" customWidth="1"/>
    <col min="16135" max="16384" width="9.109375" style="23"/>
  </cols>
  <sheetData>
    <row r="1" spans="1:6" ht="23.25" customHeight="1">
      <c r="A1" s="74" t="s">
        <v>46</v>
      </c>
      <c r="B1" s="74"/>
      <c r="C1" s="74"/>
      <c r="D1" s="74"/>
      <c r="E1" s="74"/>
      <c r="F1" s="74"/>
    </row>
    <row r="2" spans="1:6" ht="23.25" customHeight="1" thickBot="1">
      <c r="A2" s="24"/>
      <c r="B2" s="24"/>
      <c r="C2" s="24"/>
      <c r="D2" s="24"/>
      <c r="E2" s="24"/>
      <c r="F2" s="24"/>
    </row>
    <row r="3" spans="1:6" ht="23.25" customHeight="1" thickBot="1">
      <c r="A3" s="79" t="s">
        <v>8</v>
      </c>
      <c r="B3" s="80"/>
      <c r="C3" s="80"/>
      <c r="D3" s="80"/>
      <c r="E3" s="80"/>
      <c r="F3" s="81"/>
    </row>
    <row r="4" spans="1:6" ht="52.5" customHeight="1" thickBot="1">
      <c r="A4" s="1" t="s">
        <v>0</v>
      </c>
      <c r="B4" s="2" t="s">
        <v>1</v>
      </c>
      <c r="C4" s="2" t="s">
        <v>12</v>
      </c>
      <c r="D4" s="2" t="s">
        <v>11</v>
      </c>
      <c r="E4" s="3" t="s">
        <v>6</v>
      </c>
      <c r="F4" s="46" t="s">
        <v>47</v>
      </c>
    </row>
    <row r="5" spans="1:6" ht="15" customHeight="1">
      <c r="A5" s="4">
        <v>1</v>
      </c>
      <c r="B5" s="47" t="s">
        <v>14</v>
      </c>
      <c r="C5" s="25"/>
      <c r="D5" s="5"/>
      <c r="E5" s="6"/>
      <c r="F5" s="26"/>
    </row>
    <row r="6" spans="1:6" ht="15" customHeight="1">
      <c r="A6" s="7">
        <v>43831</v>
      </c>
      <c r="B6" s="29" t="s">
        <v>15</v>
      </c>
      <c r="C6" s="27"/>
      <c r="D6" s="8"/>
      <c r="E6" s="9">
        <v>2</v>
      </c>
      <c r="F6" s="28">
        <f>C6*D6*E6</f>
        <v>0</v>
      </c>
    </row>
    <row r="7" spans="1:6" ht="15" customHeight="1">
      <c r="A7" s="7">
        <v>43862</v>
      </c>
      <c r="B7" s="29" t="s">
        <v>16</v>
      </c>
      <c r="C7" s="27"/>
      <c r="D7" s="8"/>
      <c r="E7" s="9">
        <v>2</v>
      </c>
      <c r="F7" s="28">
        <f>C7*D7*E7</f>
        <v>0</v>
      </c>
    </row>
    <row r="8" spans="1:6" s="56" customFormat="1" ht="24" customHeight="1">
      <c r="A8" s="69"/>
      <c r="B8" s="58" t="s">
        <v>17</v>
      </c>
      <c r="C8" s="63"/>
      <c r="D8" s="70"/>
      <c r="E8" s="71">
        <v>2</v>
      </c>
      <c r="F8" s="60">
        <f>C8*D8*E8</f>
        <v>0</v>
      </c>
    </row>
    <row r="9" spans="1:6" s="56" customFormat="1" ht="24" customHeight="1">
      <c r="A9" s="69"/>
      <c r="B9" s="58" t="s">
        <v>18</v>
      </c>
      <c r="C9" s="63"/>
      <c r="D9" s="70"/>
      <c r="E9" s="71">
        <v>2</v>
      </c>
      <c r="F9" s="60">
        <f>C9*D9*E9</f>
        <v>0</v>
      </c>
    </row>
    <row r="10" spans="1:6" ht="15.75" customHeight="1">
      <c r="A10" s="49">
        <v>43952</v>
      </c>
      <c r="B10" s="29" t="s">
        <v>19</v>
      </c>
      <c r="C10" s="27"/>
      <c r="D10" s="8"/>
      <c r="E10" s="9">
        <v>2</v>
      </c>
      <c r="F10" s="28">
        <f>C10*D10*E10</f>
        <v>0</v>
      </c>
    </row>
    <row r="11" spans="1:6" ht="15.75" customHeight="1">
      <c r="A11" s="49">
        <v>43983</v>
      </c>
      <c r="B11" s="29" t="s">
        <v>20</v>
      </c>
      <c r="C11" s="27"/>
      <c r="D11" s="8"/>
      <c r="E11" s="9">
        <v>2</v>
      </c>
      <c r="F11" s="28">
        <f t="shared" ref="F11:F12" si="0">C11*D11*E11</f>
        <v>0</v>
      </c>
    </row>
    <row r="12" spans="1:6" ht="15.75" customHeight="1">
      <c r="A12" s="49">
        <v>44013</v>
      </c>
      <c r="B12" s="29" t="s">
        <v>21</v>
      </c>
      <c r="C12" s="27"/>
      <c r="D12" s="8"/>
      <c r="E12" s="9">
        <v>2</v>
      </c>
      <c r="F12" s="28">
        <f t="shared" si="0"/>
        <v>0</v>
      </c>
    </row>
    <row r="13" spans="1:6" ht="14.25" customHeight="1">
      <c r="A13" s="10">
        <v>2</v>
      </c>
      <c r="B13" s="30" t="s">
        <v>22</v>
      </c>
      <c r="C13" s="27"/>
      <c r="D13" s="8"/>
      <c r="E13" s="11"/>
      <c r="F13" s="28"/>
    </row>
    <row r="14" spans="1:6">
      <c r="A14" s="7">
        <v>43832</v>
      </c>
      <c r="B14" s="29" t="s">
        <v>23</v>
      </c>
      <c r="C14" s="27"/>
      <c r="D14" s="8"/>
      <c r="E14" s="9">
        <v>2</v>
      </c>
      <c r="F14" s="28">
        <f t="shared" ref="F14:F19" si="1">C14*D14*E14</f>
        <v>0</v>
      </c>
    </row>
    <row r="15" spans="1:6">
      <c r="A15" s="7">
        <v>43863</v>
      </c>
      <c r="B15" s="29" t="s">
        <v>16</v>
      </c>
      <c r="C15" s="27"/>
      <c r="D15" s="8"/>
      <c r="E15" s="9">
        <v>2</v>
      </c>
      <c r="F15" s="28">
        <f t="shared" si="1"/>
        <v>0</v>
      </c>
    </row>
    <row r="16" spans="1:6">
      <c r="A16" s="7">
        <v>43892</v>
      </c>
      <c r="B16" s="29" t="s">
        <v>24</v>
      </c>
      <c r="C16" s="27"/>
      <c r="D16" s="8"/>
      <c r="E16" s="9">
        <v>2</v>
      </c>
      <c r="F16" s="28">
        <f t="shared" si="1"/>
        <v>0</v>
      </c>
    </row>
    <row r="17" spans="1:6">
      <c r="A17" s="13">
        <v>43923</v>
      </c>
      <c r="B17" s="48" t="s">
        <v>19</v>
      </c>
      <c r="C17" s="27"/>
      <c r="D17" s="8"/>
      <c r="E17" s="9">
        <v>2</v>
      </c>
      <c r="F17" s="28">
        <f t="shared" si="1"/>
        <v>0</v>
      </c>
    </row>
    <row r="18" spans="1:6">
      <c r="A18" s="7">
        <v>43953</v>
      </c>
      <c r="B18" s="29" t="s">
        <v>20</v>
      </c>
      <c r="C18" s="27"/>
      <c r="D18" s="8"/>
      <c r="E18" s="9">
        <v>2</v>
      </c>
      <c r="F18" s="28">
        <f t="shared" si="1"/>
        <v>0</v>
      </c>
    </row>
    <row r="19" spans="1:6" ht="17.25" customHeight="1">
      <c r="A19" s="7">
        <v>43984</v>
      </c>
      <c r="B19" s="29" t="s">
        <v>25</v>
      </c>
      <c r="C19" s="27"/>
      <c r="D19" s="8"/>
      <c r="E19" s="9">
        <v>2</v>
      </c>
      <c r="F19" s="28">
        <f t="shared" si="1"/>
        <v>0</v>
      </c>
    </row>
    <row r="20" spans="1:6">
      <c r="A20" s="10">
        <v>3</v>
      </c>
      <c r="B20" s="30" t="s">
        <v>26</v>
      </c>
      <c r="C20" s="27"/>
      <c r="D20" s="8"/>
      <c r="E20" s="11"/>
      <c r="F20" s="28"/>
    </row>
    <row r="21" spans="1:6">
      <c r="A21" s="7">
        <v>43833</v>
      </c>
      <c r="B21" s="29" t="s">
        <v>27</v>
      </c>
      <c r="C21" s="27"/>
      <c r="D21" s="8"/>
      <c r="E21" s="9">
        <v>2</v>
      </c>
      <c r="F21" s="28">
        <f t="shared" ref="F21:F25" si="2">C21*D21*E21</f>
        <v>0</v>
      </c>
    </row>
    <row r="22" spans="1:6">
      <c r="A22" s="13">
        <v>43864</v>
      </c>
      <c r="B22" s="29" t="s">
        <v>28</v>
      </c>
      <c r="C22" s="27"/>
      <c r="D22" s="8"/>
      <c r="E22" s="9">
        <v>2</v>
      </c>
      <c r="F22" s="28">
        <f t="shared" si="2"/>
        <v>0</v>
      </c>
    </row>
    <row r="23" spans="1:6">
      <c r="A23" s="7">
        <v>43893</v>
      </c>
      <c r="B23" s="29" t="s">
        <v>19</v>
      </c>
      <c r="C23" s="27"/>
      <c r="D23" s="8"/>
      <c r="E23" s="9">
        <v>2</v>
      </c>
      <c r="F23" s="28">
        <f t="shared" si="2"/>
        <v>0</v>
      </c>
    </row>
    <row r="24" spans="1:6">
      <c r="A24" s="7">
        <v>43924</v>
      </c>
      <c r="B24" s="48" t="s">
        <v>20</v>
      </c>
      <c r="C24" s="27"/>
      <c r="D24" s="8"/>
      <c r="E24" s="9">
        <v>2</v>
      </c>
      <c r="F24" s="28">
        <f t="shared" si="2"/>
        <v>0</v>
      </c>
    </row>
    <row r="25" spans="1:6" ht="24">
      <c r="A25" s="7">
        <v>43954</v>
      </c>
      <c r="B25" s="29" t="s">
        <v>29</v>
      </c>
      <c r="C25" s="27"/>
      <c r="D25" s="8"/>
      <c r="E25" s="9">
        <v>2</v>
      </c>
      <c r="F25" s="28">
        <f t="shared" si="2"/>
        <v>0</v>
      </c>
    </row>
    <row r="26" spans="1:6">
      <c r="A26" s="10">
        <v>4</v>
      </c>
      <c r="B26" s="30" t="s">
        <v>30</v>
      </c>
      <c r="C26" s="27"/>
      <c r="D26" s="8"/>
      <c r="E26" s="11"/>
      <c r="F26" s="28"/>
    </row>
    <row r="27" spans="1:6">
      <c r="A27" s="13">
        <v>43834</v>
      </c>
      <c r="B27" s="48" t="s">
        <v>31</v>
      </c>
      <c r="C27" s="27"/>
      <c r="D27" s="8"/>
      <c r="E27" s="9">
        <v>2</v>
      </c>
      <c r="F27" s="28">
        <f t="shared" ref="F27:F34" si="3">C27*D27*E27</f>
        <v>0</v>
      </c>
    </row>
    <row r="28" spans="1:6">
      <c r="A28" s="7">
        <v>43865</v>
      </c>
      <c r="B28" s="29" t="s">
        <v>16</v>
      </c>
      <c r="C28" s="27"/>
      <c r="D28" s="8"/>
      <c r="E28" s="9">
        <v>2</v>
      </c>
      <c r="F28" s="28">
        <f t="shared" si="3"/>
        <v>0</v>
      </c>
    </row>
    <row r="29" spans="1:6" ht="24">
      <c r="A29" s="7">
        <v>43894</v>
      </c>
      <c r="B29" s="29" t="s">
        <v>32</v>
      </c>
      <c r="C29" s="27"/>
      <c r="D29" s="8"/>
      <c r="E29" s="9">
        <v>2</v>
      </c>
      <c r="F29" s="28">
        <f t="shared" si="3"/>
        <v>0</v>
      </c>
    </row>
    <row r="30" spans="1:6">
      <c r="A30" s="7">
        <v>43925</v>
      </c>
      <c r="B30" s="29" t="s">
        <v>33</v>
      </c>
      <c r="C30" s="27"/>
      <c r="D30" s="8"/>
      <c r="E30" s="9">
        <v>2</v>
      </c>
      <c r="F30" s="28">
        <f t="shared" si="3"/>
        <v>0</v>
      </c>
    </row>
    <row r="31" spans="1:6">
      <c r="A31" s="7">
        <v>43955</v>
      </c>
      <c r="B31" s="29" t="s">
        <v>19</v>
      </c>
      <c r="C31" s="27"/>
      <c r="D31" s="8"/>
      <c r="E31" s="9">
        <v>2</v>
      </c>
      <c r="F31" s="28">
        <f t="shared" si="3"/>
        <v>0</v>
      </c>
    </row>
    <row r="32" spans="1:6">
      <c r="A32" s="7">
        <v>43986</v>
      </c>
      <c r="B32" s="29" t="s">
        <v>20</v>
      </c>
      <c r="C32" s="27"/>
      <c r="D32" s="12"/>
      <c r="E32" s="9">
        <v>2</v>
      </c>
      <c r="F32" s="28">
        <f t="shared" si="3"/>
        <v>0</v>
      </c>
    </row>
    <row r="33" spans="1:6">
      <c r="A33" s="13">
        <v>44016</v>
      </c>
      <c r="B33" s="48" t="s">
        <v>34</v>
      </c>
      <c r="C33" s="27"/>
      <c r="D33" s="8"/>
      <c r="E33" s="9">
        <v>2</v>
      </c>
      <c r="F33" s="28">
        <f t="shared" si="3"/>
        <v>0</v>
      </c>
    </row>
    <row r="34" spans="1:6" ht="15" thickBot="1">
      <c r="A34" s="7">
        <v>44047</v>
      </c>
      <c r="B34" s="29" t="s">
        <v>35</v>
      </c>
      <c r="C34" s="27"/>
      <c r="D34" s="8"/>
      <c r="E34" s="9">
        <v>2</v>
      </c>
      <c r="F34" s="28">
        <f t="shared" si="3"/>
        <v>0</v>
      </c>
    </row>
    <row r="35" spans="1:6" ht="15" thickBot="1">
      <c r="A35" s="14"/>
      <c r="B35" s="31" t="s">
        <v>42</v>
      </c>
      <c r="C35" s="32"/>
      <c r="D35" s="15"/>
      <c r="E35" s="16"/>
      <c r="F35" s="33">
        <f>SUM(F6:F34)</f>
        <v>0</v>
      </c>
    </row>
    <row r="36" spans="1:6" ht="15" thickBot="1">
      <c r="A36" s="50"/>
      <c r="B36" s="82" t="s">
        <v>43</v>
      </c>
      <c r="C36" s="83"/>
      <c r="D36" s="84"/>
      <c r="E36" s="85"/>
      <c r="F36" s="86">
        <f>SUM(F6:F35)</f>
        <v>0</v>
      </c>
    </row>
    <row r="37" spans="1:6" ht="15" thickBot="1">
      <c r="A37" s="17"/>
      <c r="B37" s="22"/>
      <c r="C37" s="34"/>
      <c r="D37" s="35"/>
      <c r="E37" s="18"/>
      <c r="F37" s="35"/>
    </row>
    <row r="38" spans="1:6" ht="16.2" thickBot="1">
      <c r="A38" s="79" t="s">
        <v>13</v>
      </c>
      <c r="B38" s="80"/>
      <c r="C38" s="80"/>
      <c r="D38" s="80"/>
      <c r="E38" s="80"/>
      <c r="F38" s="81"/>
    </row>
    <row r="39" spans="1:6" ht="15" thickBot="1">
      <c r="A39" s="14">
        <v>14</v>
      </c>
      <c r="B39" s="31" t="s">
        <v>7</v>
      </c>
      <c r="C39" s="32"/>
      <c r="D39" s="19">
        <v>48</v>
      </c>
      <c r="E39" s="20"/>
      <c r="F39" s="33">
        <f>C39*D39</f>
        <v>0</v>
      </c>
    </row>
    <row r="40" spans="1:6" ht="25.2" thickBot="1">
      <c r="A40" s="50">
        <v>14</v>
      </c>
      <c r="B40" s="82" t="s">
        <v>44</v>
      </c>
      <c r="C40" s="83"/>
      <c r="D40" s="87">
        <v>96</v>
      </c>
      <c r="E40" s="88"/>
      <c r="F40" s="86">
        <f>C40*D40</f>
        <v>0</v>
      </c>
    </row>
    <row r="41" spans="1:6" ht="15" thickBot="1">
      <c r="A41" s="17"/>
      <c r="B41" s="17"/>
      <c r="C41" s="34"/>
      <c r="D41" s="18"/>
      <c r="E41" s="18"/>
      <c r="F41" s="35"/>
    </row>
    <row r="42" spans="1:6" ht="15" thickBot="1">
      <c r="A42" s="89" t="s">
        <v>10</v>
      </c>
      <c r="B42" s="90"/>
      <c r="C42" s="90"/>
      <c r="D42" s="90"/>
      <c r="E42" s="91"/>
      <c r="F42" s="92">
        <f>F35+F39</f>
        <v>0</v>
      </c>
    </row>
    <row r="43" spans="1:6" ht="15" thickBot="1">
      <c r="A43" s="75" t="s">
        <v>45</v>
      </c>
      <c r="B43" s="76"/>
      <c r="C43" s="76"/>
      <c r="D43" s="76"/>
      <c r="E43" s="77"/>
      <c r="F43" s="36">
        <f>F36+F40</f>
        <v>0</v>
      </c>
    </row>
    <row r="44" spans="1:6">
      <c r="A44" s="21"/>
      <c r="B44" s="21"/>
      <c r="C44" s="21"/>
      <c r="D44" s="21"/>
      <c r="E44" s="21"/>
      <c r="F44" s="37"/>
    </row>
    <row r="45" spans="1:6" ht="15" thickBot="1">
      <c r="A45" s="17"/>
      <c r="B45" s="78"/>
      <c r="C45" s="78"/>
      <c r="D45" s="78"/>
      <c r="E45" s="78"/>
      <c r="F45" s="78"/>
    </row>
    <row r="46" spans="1:6" ht="57" customHeight="1" thickBot="1">
      <c r="A46" s="38"/>
      <c r="B46" s="39" t="s">
        <v>9</v>
      </c>
      <c r="C46" s="40" t="s">
        <v>3</v>
      </c>
      <c r="D46" s="41" t="s">
        <v>4</v>
      </c>
      <c r="E46" s="42"/>
      <c r="F46" s="43" t="s">
        <v>2</v>
      </c>
    </row>
    <row r="47" spans="1:6" s="56" customFormat="1" ht="15" customHeight="1">
      <c r="A47" s="51">
        <v>1</v>
      </c>
      <c r="B47" s="52" t="s">
        <v>36</v>
      </c>
      <c r="C47" s="53"/>
      <c r="D47" s="54">
        <v>1</v>
      </c>
      <c r="E47" s="54"/>
      <c r="F47" s="55">
        <f>C47*D47</f>
        <v>0</v>
      </c>
    </row>
    <row r="48" spans="1:6" s="56" customFormat="1">
      <c r="A48" s="57">
        <v>2</v>
      </c>
      <c r="B48" s="58" t="s">
        <v>37</v>
      </c>
      <c r="C48" s="62"/>
      <c r="D48" s="59">
        <v>1</v>
      </c>
      <c r="E48" s="59"/>
      <c r="F48" s="60">
        <f t="shared" ref="F48:F52" si="4">C48*D48</f>
        <v>0</v>
      </c>
    </row>
    <row r="49" spans="1:6" s="56" customFormat="1">
      <c r="A49" s="57">
        <v>3</v>
      </c>
      <c r="B49" s="58" t="s">
        <v>38</v>
      </c>
      <c r="C49" s="62"/>
      <c r="D49" s="59">
        <v>1</v>
      </c>
      <c r="E49" s="59"/>
      <c r="F49" s="60">
        <f t="shared" si="4"/>
        <v>0</v>
      </c>
    </row>
    <row r="50" spans="1:6" s="56" customFormat="1">
      <c r="A50" s="57">
        <v>4</v>
      </c>
      <c r="B50" s="58" t="s">
        <v>39</v>
      </c>
      <c r="C50" s="62"/>
      <c r="D50" s="59">
        <v>1</v>
      </c>
      <c r="E50" s="59"/>
      <c r="F50" s="60">
        <f t="shared" si="4"/>
        <v>0</v>
      </c>
    </row>
    <row r="51" spans="1:6" s="56" customFormat="1" ht="15" customHeight="1">
      <c r="A51" s="57">
        <v>5</v>
      </c>
      <c r="B51" s="61" t="s">
        <v>40</v>
      </c>
      <c r="C51" s="62"/>
      <c r="D51" s="59">
        <v>1</v>
      </c>
      <c r="E51" s="59"/>
      <c r="F51" s="60">
        <f>C51*D51</f>
        <v>0</v>
      </c>
    </row>
    <row r="52" spans="1:6" s="56" customFormat="1" ht="15" thickBot="1">
      <c r="A52" s="64">
        <v>6</v>
      </c>
      <c r="B52" s="65" t="s">
        <v>41</v>
      </c>
      <c r="C52" s="66"/>
      <c r="D52" s="67">
        <v>1</v>
      </c>
      <c r="E52" s="67"/>
      <c r="F52" s="68">
        <f t="shared" si="4"/>
        <v>0</v>
      </c>
    </row>
    <row r="53" spans="1:6" ht="21.75" customHeight="1" thickBot="1">
      <c r="A53" s="44"/>
      <c r="B53" s="72" t="s">
        <v>5</v>
      </c>
      <c r="C53" s="73"/>
      <c r="D53" s="73"/>
      <c r="E53" s="73"/>
      <c r="F53" s="45">
        <f>SUM(F47:F52)</f>
        <v>0</v>
      </c>
    </row>
  </sheetData>
  <mergeCells count="7">
    <mergeCell ref="B53:E53"/>
    <mergeCell ref="A1:F1"/>
    <mergeCell ref="A42:E42"/>
    <mergeCell ref="B45:F45"/>
    <mergeCell ref="A3:F3"/>
    <mergeCell ref="A38:F38"/>
    <mergeCell ref="A43:E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Mirec</dc:creator>
  <cp:lastModifiedBy>Hamala Milan</cp:lastModifiedBy>
  <cp:lastPrinted>2020-06-30T10:25:33Z</cp:lastPrinted>
  <dcterms:created xsi:type="dcterms:W3CDTF">2020-06-26T08:19:48Z</dcterms:created>
  <dcterms:modified xsi:type="dcterms:W3CDTF">2020-07-31T05:40:14Z</dcterms:modified>
</cp:coreProperties>
</file>