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sobne_data\Výmena HČ ES KS01 - druhý variant\Zmluva\"/>
    </mc:Choice>
  </mc:AlternateContent>
  <bookViews>
    <workbookView xWindow="0" yWindow="0" windowWidth="11220" windowHeight="6890"/>
  </bookViews>
  <sheets>
    <sheet name="Hárok1" sheetId="1" r:id="rId1"/>
    <sheet name="Hárok2" sheetId="2" r:id="rId2"/>
    <sheet name="Hárok3" sheetId="3" r:id="rId3"/>
  </sheets>
  <definedNames>
    <definedName name="_xlnm.Print_Titles" localSheetId="0">Hárok1!$1:$2</definedName>
    <definedName name="Z_6EFE6AE3_D26D_440B_BFEB_BACB24C63BEA_.wvu.PrintTitles" localSheetId="0" hidden="1">Hárok1!$1:$2</definedName>
    <definedName name="Z_9C74AEDB_6414_439C_885F_8250016A9DFE_.wvu.PrintTitles" localSheetId="0" hidden="1">Hárok1!$1:$2</definedName>
  </definedNames>
  <calcPr calcId="162913"/>
  <customWorkbookViews>
    <customWorkbookView name="Mikula Martin - osobné zobrazenie" guid="{9C74AEDB-6414-439C-885F-8250016A9DFE}" mergeInterval="0" personalView="1" maximized="1" xWindow="-11" yWindow="-11" windowWidth="1942" windowHeight="1056" activeSheetId="1" showComments="commIndAndComment"/>
    <customWorkbookView name="Milošovič Milan, Ing. - osobné zobrazenie" guid="{6EFE6AE3-D26D-440B-BFEB-BACB24C63BEA}" mergeInterval="0" personalView="1" maximized="1" xWindow="-8" yWindow="-8" windowWidth="1696" windowHeight="1026" activeSheetId="1" showComments="commIndAndComment"/>
  </customWorkbookViews>
</workbook>
</file>

<file path=xl/calcChain.xml><?xml version="1.0" encoding="utf-8"?>
<calcChain xmlns="http://schemas.openxmlformats.org/spreadsheetml/2006/main">
  <c r="F24" i="1" l="1"/>
  <c r="F17" i="1"/>
  <c r="F23" i="1"/>
  <c r="F22" i="1"/>
  <c r="F21" i="1"/>
  <c r="F16" i="1"/>
  <c r="F20" i="1"/>
  <c r="F19" i="1"/>
  <c r="F15" i="1"/>
  <c r="F14" i="1"/>
  <c r="F13" i="1"/>
  <c r="F12" i="1"/>
  <c r="F11" i="1"/>
  <c r="F10" i="1"/>
  <c r="F9" i="1"/>
  <c r="F8" i="1"/>
  <c r="F7" i="1"/>
  <c r="F6" i="1"/>
  <c r="F18" i="1" l="1"/>
  <c r="F5" i="1"/>
  <c r="E4" i="1" l="1"/>
  <c r="F4" i="1" s="1"/>
  <c r="E3" i="1" s="1"/>
  <c r="F3" i="1" s="1"/>
</calcChain>
</file>

<file path=xl/sharedStrings.xml><?xml version="1.0" encoding="utf-8"?>
<sst xmlns="http://schemas.openxmlformats.org/spreadsheetml/2006/main" count="75" uniqueCount="54">
  <si>
    <t>Nové difuzéry (ak nie je možné použiť pôvodné)</t>
  </si>
  <si>
    <t>Testy FAT</t>
  </si>
  <si>
    <t>Doprava</t>
  </si>
  <si>
    <t>Názov položky</t>
  </si>
  <si>
    <t>Merná jednotka</t>
  </si>
  <si>
    <t>Množstvo</t>
  </si>
  <si>
    <t>Jednotková cena</t>
  </si>
  <si>
    <t>-</t>
  </si>
  <si>
    <t>(EUR/MJ)</t>
  </si>
  <si>
    <t>(MJ)</t>
  </si>
  <si>
    <t>(EUR)</t>
  </si>
  <si>
    <t>CENA HČ KOMPRESORA</t>
  </si>
  <si>
    <t>ZMLUVNÁ CENA</t>
  </si>
  <si>
    <t>ks</t>
  </si>
  <si>
    <t>P.č.</t>
  </si>
  <si>
    <t>2.1</t>
  </si>
  <si>
    <t>Nové senzory pre meranie teploty radiálnych ložísk (2 x 2 kusy) a axiálneho ložiska (4 kusy) pre každú jednotku. Podrobnosti pozri v bode 4.4 Špecifikácie.</t>
  </si>
  <si>
    <t>PREBERACIE TESTY podľa bodu 2 článku IX ZMLUVY</t>
  </si>
  <si>
    <t>Školenie pre obslužný personál podľa článku XI ZMLUVY</t>
  </si>
  <si>
    <t>Uvedenie do prevádzky podľa článku VIII ZMLUVY</t>
  </si>
  <si>
    <t>Šéfmontáž inštalácie NOVÝCH HČ na mieste, vrátane prípadnej montáže akustických krytov a skúšok tesnosti KOMPRESOROV</t>
  </si>
  <si>
    <t>Návrh a konštrukcia NOVÝCH HČ</t>
  </si>
  <si>
    <t>Dokumentácia podľa článku XIV ZMLUVY okrem analýz, posúdení a návrhov podľa bodu 2 písm. e), f) a g) článku I ZMLUVY</t>
  </si>
  <si>
    <t>Analýza a posúdenie existujúceho olejového systému vrátane hlavného olejového čerpadla, pomocného olejového čerpadla a záložného olejového čerpadla a návrh úpravy tohto systému s prihliadnutím na nový rozsah prevádzkových rýchlostí 2 050 – 3 700 ot/min. podľa bodu 2f) článku I ZMLUVY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</si>
  <si>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</si>
  <si>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</si>
  <si>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</si>
  <si>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</si>
  <si>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</si>
  <si>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</si>
  <si>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</si>
  <si>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</si>
  <si>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</si>
  <si>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</si>
  <si>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</si>
  <si>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Dodávka NOVÝCH HČ pre 1 ES spolu:</t>
  </si>
  <si>
    <t>2.2</t>
  </si>
  <si>
    <t>2.2.1</t>
  </si>
  <si>
    <t>2.2.2</t>
  </si>
  <si>
    <t>2.2.3</t>
  </si>
  <si>
    <t>2.2.4</t>
  </si>
  <si>
    <t>2.2.5</t>
  </si>
  <si>
    <t>2.2.6</t>
  </si>
  <si>
    <t>2.1.12</t>
  </si>
  <si>
    <t>Služby súvisiace s inštaláciou a montážou pre 2 ES spolu:</t>
  </si>
  <si>
    <t>komplet</t>
  </si>
  <si>
    <t>Nové vibračné snímače KOMPRESORA (9 ks pre každú jednotku) a ich montáž vrátane nových držiakov pre vibračné senzory (9 ks pre každú jednotku) a ich montáž. Podrobnosti pozri v bode 4.3 Špecifikácie.</t>
  </si>
  <si>
    <t xml:space="preserve">Nové olejové upchávky KOMPRESORA </t>
  </si>
  <si>
    <t>Cena za položku
bez DPH</t>
  </si>
  <si>
    <t>Súprava špeciálnych nástrojov pre montáž a demontáž nového celku a rotora podľa TECHNICKEJ ŠPECIFIKÁCIE</t>
  </si>
  <si>
    <t>Návrh a inžiniering pre nové prístrojové a riadiace (MaR) diely</t>
  </si>
  <si>
    <t>Náhradné diely pre UVEDENIE DO PREVÁDZKY</t>
  </si>
  <si>
    <t>Nový rotor KOMPRESORA vrátane obežných kolies, bez hriadeľa</t>
  </si>
  <si>
    <t>Nový hriadeľ rotora KOMPRESORA vrátanie puzdier pre ložiská a upchávky (ak nie je možné použiť pôvodný rotor)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</si>
</sst>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" x14ac:knownFonts="1"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FE46F73-1E91-4A56-AFEC-B9EDE7545F12}" diskRevisions="1" revisionId="39" version="15">
  <header guid="{83981DBC-4411-4924-92EA-C6EB6C99715B}" dateTime="2020-07-29T10:50:45" maxSheetId="4" userName="Milošovič Milan, Ing." r:id="rId1">
    <sheetIdMap count="3">
      <sheetId val="1"/>
      <sheetId val="2"/>
      <sheetId val="3"/>
    </sheetIdMap>
  </header>
  <header guid="{5AE7E17E-B91B-4A67-938B-5231D6E284BC}" dateTime="2020-07-29T10:51:44" maxSheetId="4" userName="Milošovič Milan, Ing." r:id="rId2" minRId="1">
    <sheetIdMap count="3">
      <sheetId val="1"/>
      <sheetId val="2"/>
      <sheetId val="3"/>
    </sheetIdMap>
  </header>
  <header guid="{0A128510-C142-42EC-BB3C-4558E70FF7F6}" dateTime="2020-07-29T10:56:23" maxSheetId="4" userName="Milošovič Milan, Ing." r:id="rId3">
    <sheetIdMap count="3">
      <sheetId val="1"/>
      <sheetId val="2"/>
      <sheetId val="3"/>
    </sheetIdMap>
  </header>
  <header guid="{DA49CABD-D5DD-4222-A62C-6C8FC1BE7122}" dateTime="2020-07-30T12:56:20" maxSheetId="4" userName="Mikula Martin" r:id="rId4">
    <sheetIdMap count="3">
      <sheetId val="1"/>
      <sheetId val="2"/>
      <sheetId val="3"/>
    </sheetIdMap>
  </header>
  <header guid="{2B1263B1-6631-4995-B5E0-C80F5E2B1199}" dateTime="2020-07-30T13:00:30" maxSheetId="4" userName="Mikula Martin" r:id="rId5" minRId="3" maxRId="24">
    <sheetIdMap count="3">
      <sheetId val="1"/>
      <sheetId val="2"/>
      <sheetId val="3"/>
    </sheetIdMap>
  </header>
  <header guid="{E036DEA1-B300-42B2-A224-D99F471E6D93}" dateTime="2020-07-30T13:07:06" maxSheetId="4" userName="Mikula Martin" r:id="rId6" minRId="25">
    <sheetIdMap count="3">
      <sheetId val="1"/>
      <sheetId val="2"/>
      <sheetId val="3"/>
    </sheetIdMap>
  </header>
  <header guid="{BC557F38-2AAB-49F6-ACDC-C68F6E4478EE}" dateTime="2020-07-30T14:40:08" maxSheetId="4" userName="Mikula Martin" r:id="rId7" minRId="26">
    <sheetIdMap count="3">
      <sheetId val="1"/>
      <sheetId val="2"/>
      <sheetId val="3"/>
    </sheetIdMap>
  </header>
  <header guid="{8BCA5910-F663-40BB-999B-E4796467DEFC}" dateTime="2020-07-30T14:43:37" maxSheetId="4" userName="Mikula Martin" r:id="rId8">
    <sheetIdMap count="3">
      <sheetId val="1"/>
      <sheetId val="2"/>
      <sheetId val="3"/>
    </sheetIdMap>
  </header>
  <header guid="{C00FC9D8-EEEA-408C-A043-9A5BAC51895A}" dateTime="2020-07-30T16:05:42" maxSheetId="4" userName="Mikula Martin" r:id="rId9" minRId="29">
    <sheetIdMap count="3">
      <sheetId val="1"/>
      <sheetId val="2"/>
      <sheetId val="3"/>
    </sheetIdMap>
  </header>
  <header guid="{8E127F6F-63E7-402A-8709-DA706BD10417}" dateTime="2020-07-31T14:59:53" maxSheetId="4" userName="Mikula Martin" r:id="rId10" minRId="31">
    <sheetIdMap count="3">
      <sheetId val="1"/>
      <sheetId val="2"/>
      <sheetId val="3"/>
    </sheetIdMap>
  </header>
  <header guid="{7EA71D59-28B2-4F46-A3BB-89EBA04904F0}" dateTime="2020-07-31T15:00:48" maxSheetId="4" userName="Mikula Martin" r:id="rId11" minRId="33">
    <sheetIdMap count="3">
      <sheetId val="1"/>
      <sheetId val="2"/>
      <sheetId val="3"/>
    </sheetIdMap>
  </header>
  <header guid="{0F119672-9E71-44D2-A410-035D2ABBB6EF}" dateTime="2020-07-31T15:08:37" maxSheetId="4" userName="Mikula Martin" r:id="rId12" minRId="34" maxRId="37">
    <sheetIdMap count="3">
      <sheetId val="1"/>
      <sheetId val="2"/>
      <sheetId val="3"/>
    </sheetIdMap>
  </header>
  <header guid="{567191F6-8AE2-4013-A945-9FB5C43AB095}" dateTime="2020-07-31T15:14:56" maxSheetId="4" userName="Mikula Martin" r:id="rId13" minRId="38">
    <sheetIdMap count="3">
      <sheetId val="1"/>
      <sheetId val="2"/>
      <sheetId val="3"/>
    </sheetIdMap>
  </header>
  <header guid="{A1878FDB-924D-4D3B-B9FC-AF052927A4FF}" dateTime="2020-07-31T15:16:36" maxSheetId="4" userName="Mikula Martin" r:id="rId14">
    <sheetIdMap count="3">
      <sheetId val="1"/>
      <sheetId val="2"/>
      <sheetId val="3"/>
    </sheetIdMap>
  </header>
  <header guid="{DFE46F73-1E91-4A56-AFEC-B9EDE7545F12}" dateTime="2020-08-07T16:32:59" maxSheetId="4" userName="Mikula Martin" r:id="rId15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1" sId="1" ref="A25:XFD25" action="deleteRow">
    <undo index="0" exp="area" dr="F19:F25" r="F18" sId="1"/>
    <rfmt sheetId="1" xfDxf="1" sqref="A25:XFD25" start="0" length="0">
      <dxf>
        <font>
          <sz val="10"/>
        </font>
        <alignment vertical="center" wrapText="1" readingOrder="0"/>
      </dxf>
    </rfmt>
    <rcc rId="0" sId="1" dxf="1">
      <nc r="A25" t="inlineStr">
        <is>
          <t>2.2.7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5" t="inlineStr">
        <is>
          <t>Analýza a posúdenie existujúceho tesniaceho olejového systému a prípadná úprava. Nový systém nesmie prekročiť spotrebu oleja súčasného systému 24 l/24 hodín podľa bodu 2g) článku I ZMLUVY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" t="inlineStr">
        <is>
          <t>komplet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5">
        <v>1</v>
      </nc>
      <ndxf>
        <numFmt numFmtId="164" formatCode="#,##0.0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5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5">
        <f>E25*D25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v guid="{9C74AEDB-6414-439C-885F-8250016A9DFE}" action="delete"/>
  <rdn rId="0" localSheetId="1" customView="1" name="Z_9C74AEDB_6414_439C_885F_8250016A9DFE_.wvu.PrintTitles" hidden="1" oldHidden="1">
    <formula>Hárok1!$1:$2</formula>
    <oldFormula>Hárok1!$1:$2</oldFormula>
  </rdn>
  <rcv guid="{9C74AEDB-6414-439C-885F-8250016A9DFE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" sId="1">
    <oc r="B17" t="inlineStr">
      <is>
        <t>Súprava špeciálnych nástrojov pre montáž a demontáž nového celku a rotora (1set).</t>
      </is>
    </oc>
    <nc r="B17" t="inlineStr">
      <is>
        <t>Súprava špeciálnych nástrojov pre montáž a demontáž nového celku a rotora podľa TECHNICKEJ ŠPECIFIKÁCIE</t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" sId="1">
    <oc r="B7" t="inlineStr">
      <is>
        <t>Návrh a inžiniering pre nové prístrojové a riadiace (PaR) diely</t>
      </is>
    </oc>
    <nc r="B7" t="inlineStr">
      <is>
        <t>Návrh a inžiniering pre nové prístrojové a riadiace (MaR) diely</t>
      </is>
    </nc>
  </rcc>
  <rcc rId="35" sId="1">
    <oc r="B16" t="inlineStr">
      <is>
        <t>Náhradné diely pre spustenie</t>
      </is>
    </oc>
    <nc r="B16" t="inlineStr">
      <is>
        <t>Náhradné diely pre UVEDENIE DO PREVÁDZKY</t>
      </is>
    </nc>
  </rcc>
  <rcc rId="36" sId="1">
    <oc r="B9" t="inlineStr">
      <is>
        <t>Nový rotor KOMPRESORA (ak nie je možné použiť pôvodný rotor)</t>
      </is>
    </oc>
    <nc r="B9" t="inlineStr">
      <is>
        <t>Nový rotor KOMPRESORA vrátane obežných kolies, bez hriadeľa</t>
      </is>
    </nc>
  </rcc>
  <rcc rId="37" sId="1">
    <oc r="B10" t="inlineStr">
      <is>
        <t>Nové obežné kolesá KOMPRESORA</t>
      </is>
    </oc>
    <nc r="B10" t="inlineStr">
      <is>
        <t>Nový hriadeľ rotora KOMPRESORA vrátanie púzdier pre ložiská a upchávky (ak nie je možné použiť pôvodný rotor)</t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" sId="1">
    <oc r="B10" t="inlineStr">
      <is>
        <t>Nový hriadeľ rotora KOMPRESORA vrátanie púzdier pre ložiská a upchávky (ak nie je možné použiť pôvodný rotor)</t>
      </is>
    </oc>
    <nc r="B10" t="inlineStr">
      <is>
        <t>Nový hriadeľ rotora KOMPRESORA vrátanie puzdier pre ložiská a upchávky (ak nie je možné použiť pôvodný rotor)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G9" guid="{00000000-0000-0000-0000-000000000000}" action="delete" alwaysShow="1" author="Milošovič Milan, Ing."/>
  <rcmt sheetId="1" cell="B11" guid="{00000000-0000-0000-0000-000000000000}" action="delete" alwaysShow="1" author="Milošovič Milan, Ing.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C74AEDB-6414-439C-885F-8250016A9DFE}" action="delete"/>
  <rdn rId="0" localSheetId="1" customView="1" name="Z_9C74AEDB_6414_439C_885F_8250016A9DFE_.wvu.PrintTitles" hidden="1" oldHidden="1">
    <formula>Hárok1!$1:$2</formula>
    <oldFormula>Hárok1!$1:$2</oldFormula>
  </rdn>
  <rcv guid="{9C74AEDB-6414-439C-885F-8250016A9DFE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B12" t="inlineStr">
      <is>
        <t>Nové olejové tesnenia (ak nie je možné použiť pôvodné tesnenia)
Poznámka: Konštrukcia tesnenia a ložísk musí byť navrhnutá tak, aby ich výmena neprinášala potrebu úpravy plášťa KOMPRESORA. V prípade, že je nevyhnutné ich upraviť, musí to byť zahrnuté do obsahu dodávky a ZMLUVNEJ CENY.</t>
      </is>
    </oc>
    <nc r="B12" t="inlineStr">
      <is>
        <t>Nové olejové tesnenia 
Poznámka: Konštrukcia tesnenia a ložísk musí byť navrhnutá tak, aby ich výmena neprinášala potrebu úpravy plášťa KOMPRESORA. V prípade, že je nevyhnutné ich upraviť, musí to byť zahrnuté do obsahu dodávky a ZMLUVNEJ CENY.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B12" guid="{43559A0E-FADD-4119-B579-D321DE9032C3}" alwaysShow="1" author="Milošovič Milan, Ing." newLength="88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9C74AEDB_6414_439C_885F_8250016A9DFE_.wvu.PrintTitles" hidden="1" oldHidden="1">
    <formula>Hárok1!$1:$2</formula>
  </rdn>
  <rcv guid="{9C74AEDB-6414-439C-885F-8250016A9DFE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" start="0" length="0">
    <dxf>
      <font>
        <strike val="0"/>
        <sz val="10"/>
        <color rgb="FFFF0000"/>
      </font>
    </dxf>
  </rfmt>
  <rfmt sheetId="1" sqref="C7" start="0" length="0">
    <dxf>
      <font>
        <strike val="0"/>
        <sz val="10"/>
        <color rgb="FFFF0000"/>
      </font>
    </dxf>
  </rfmt>
  <rfmt sheetId="1" sqref="D7" start="0" length="0">
    <dxf>
      <font>
        <strike val="0"/>
        <sz val="10"/>
        <color rgb="FFFF0000"/>
      </font>
    </dxf>
  </rfmt>
  <rfmt sheetId="1" sqref="E7" start="0" length="0">
    <dxf>
      <font>
        <strike val="0"/>
        <sz val="10"/>
        <color rgb="FFFF0000"/>
      </font>
    </dxf>
  </rfmt>
  <rcc rId="3" sId="1" odxf="1" dxf="1">
    <oc r="F7">
      <f>E7*D7</f>
    </oc>
    <nc r="F7">
      <f>E7*D7</f>
    </nc>
    <odxf>
      <font>
        <strike/>
        <sz val="10"/>
        <color rgb="FFFF0000"/>
      </font>
    </odxf>
    <ndxf>
      <font>
        <strike val="0"/>
        <sz val="10"/>
        <color rgb="FFFF0000"/>
      </font>
    </ndxf>
  </rcc>
  <rfmt sheetId="1" sqref="B7" start="0" length="0">
    <dxf>
      <font>
        <strike val="0"/>
        <sz val="10"/>
        <color rgb="FFFF0000"/>
      </font>
    </dxf>
  </rfmt>
  <rrc rId="4" sId="1" ref="A7:XFD7" action="deleteRow">
    <rfmt sheetId="1" xfDxf="1" sqref="A7:XFD7" start="0" length="0">
      <dxf>
        <font>
          <sz val="10"/>
        </font>
        <alignment vertical="center" wrapText="1" readingOrder="0"/>
      </dxf>
    </rfmt>
    <rcc rId="0" sId="1" dxf="1">
      <nc r="A7" t="inlineStr">
        <is>
          <t>2.1.2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 t="inlineStr">
        <is>
          <t>Vypracovanie štúdie CFD (výpočtová dynamika tekutín)</t>
        </is>
      </nc>
      <ndxf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" t="inlineStr">
        <is>
          <t>komplet</t>
        </is>
      </nc>
      <ndxf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7">
        <v>1</v>
      </nc>
      <ndxf>
        <numFmt numFmtId="164" formatCode="#,##0.0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7" start="0" length="0">
      <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7">
        <f>E7*D7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G7" t="inlineStr">
        <is>
          <t>Vypúšťa sa</t>
        </is>
      </nc>
    </rcc>
  </rrc>
  <rcc rId="5" sId="1">
    <oc r="A7" t="inlineStr">
      <is>
        <t>2.1.3</t>
      </is>
    </oc>
    <nc r="A7" t="inlineStr">
      <is>
        <t>2.1.2</t>
      </is>
    </nc>
  </rcc>
  <rcc rId="6" sId="1">
    <oc r="A8" t="inlineStr">
      <is>
        <t>2.1.4</t>
      </is>
    </oc>
    <nc r="A8" t="inlineStr">
      <is>
        <t>2.1.3</t>
      </is>
    </nc>
  </rcc>
  <rcc rId="7" sId="1">
    <oc r="A9" t="inlineStr">
      <is>
        <t>2.1.5</t>
      </is>
    </oc>
    <nc r="A9" t="inlineStr">
      <is>
        <t>2.1.4</t>
      </is>
    </nc>
  </rcc>
  <rcc rId="8" sId="1" odxf="1" dxf="1">
    <oc r="A10" t="inlineStr">
      <is>
        <t>2.1.6</t>
      </is>
    </oc>
    <nc r="A10" t="inlineStr">
      <is>
        <t>2.1.5</t>
      </is>
    </nc>
    <odxf>
      <font>
        <strike/>
        <sz val="10"/>
        <color rgb="FFFF0000"/>
      </font>
    </odxf>
    <ndxf>
      <font>
        <strike val="0"/>
        <sz val="10"/>
        <color rgb="FFFF0000"/>
      </font>
    </ndxf>
  </rcc>
  <rcc rId="9" sId="1">
    <oc r="A11" t="inlineStr">
      <is>
        <t>2.1.7</t>
      </is>
    </oc>
    <nc r="A11" t="inlineStr">
      <is>
        <t>2.1.6</t>
      </is>
    </nc>
  </rcc>
  <rcc rId="10" sId="1">
    <oc r="A12" t="inlineStr">
      <is>
        <t>2.1.8</t>
      </is>
    </oc>
    <nc r="A12" t="inlineStr">
      <is>
        <t>2.1.7</t>
      </is>
    </nc>
  </rcc>
  <rcc rId="11" sId="1">
    <oc r="A13" t="inlineStr">
      <is>
        <t>2.1.9</t>
      </is>
    </oc>
    <nc r="A13" t="inlineStr">
      <is>
        <t>2.1.8</t>
      </is>
    </nc>
  </rcc>
  <rcc rId="12" sId="1">
    <oc r="A14" t="inlineStr">
      <is>
        <t>2.1.10</t>
      </is>
    </oc>
    <nc r="A14" t="inlineStr">
      <is>
        <t>2.1.9</t>
      </is>
    </nc>
  </rcc>
  <rcc rId="13" sId="1">
    <oc r="A15" t="inlineStr">
      <is>
        <t>2.1.11</t>
      </is>
    </oc>
    <nc r="A15" t="inlineStr">
      <is>
        <t>2.1.10</t>
      </is>
    </nc>
  </rcc>
  <rcc rId="14" sId="1">
    <oc r="A16" t="inlineStr">
      <is>
        <t>2.1.12</t>
      </is>
    </oc>
    <nc r="A16" t="inlineStr">
      <is>
        <t>2.1.11</t>
      </is>
    </nc>
  </rcc>
  <rcc rId="15" sId="1">
    <oc r="A17" t="inlineStr">
      <is>
        <t>2.1.13</t>
      </is>
    </oc>
    <nc r="A17" t="inlineStr">
      <is>
        <t>2.1.12</t>
      </is>
    </nc>
  </rcc>
  <rcc rId="16" sId="1">
    <oc r="B9" t="inlineStr">
      <is>
        <t>Nový rotor s obežnými kolesami (ak nie je možné použiť pôvodný rotor)</t>
      </is>
    </oc>
    <nc r="B9" t="inlineStr">
      <is>
        <t>Nový rotor KOMPRESORA (ak nie je možné použiť pôvodný rotor)</t>
      </is>
    </nc>
  </rcc>
  <rfmt sheetId="1" sqref="B10" start="0" length="0">
    <dxf>
      <font>
        <strike val="0"/>
        <sz val="10"/>
        <color rgb="FFFF0000"/>
      </font>
    </dxf>
  </rfmt>
  <rcc rId="17" sId="1">
    <oc r="B10" t="inlineStr">
      <is>
        <t>Nové ložiská – 2 x radiálne a 1 x axiálne (ak nie je možné použiť pôvodné ložiská)</t>
      </is>
    </oc>
    <nc r="B10" t="inlineStr">
      <is>
        <t>Nové obežné kolesá KOMPRESORA</t>
      </is>
    </nc>
  </rcc>
  <rfmt sheetId="1" sqref="C10" start="0" length="0">
    <dxf>
      <font>
        <strike val="0"/>
        <sz val="10"/>
        <color rgb="FFFF0000"/>
      </font>
    </dxf>
  </rfmt>
  <rfmt sheetId="1" sqref="D10" start="0" length="0">
    <dxf>
      <font>
        <strike val="0"/>
        <sz val="10"/>
        <color rgb="FFFF0000"/>
      </font>
    </dxf>
  </rfmt>
  <rfmt sheetId="1" sqref="E10" start="0" length="0">
    <dxf>
      <font>
        <strike val="0"/>
        <sz val="10"/>
        <color rgb="FFFF0000"/>
      </font>
    </dxf>
  </rfmt>
  <rcc rId="18" sId="1" odxf="1" dxf="1">
    <oc r="F10">
      <f>E10*D10</f>
    </oc>
    <nc r="F10">
      <f>E10*D10</f>
    </nc>
    <odxf>
      <font>
        <strike/>
        <sz val="10"/>
        <color rgb="FFFF0000"/>
      </font>
    </odxf>
    <ndxf>
      <font>
        <strike val="0"/>
        <sz val="10"/>
        <color rgb="FFFF0000"/>
      </font>
    </ndxf>
  </rcc>
  <rcc rId="19" sId="1">
    <oc r="G9" t="inlineStr">
      <is>
        <t>Rozpísať ponuku ako zvlášť položka na rotor a položka na obežné kolesá</t>
      </is>
    </oc>
    <nc r="G9"/>
  </rcc>
  <rcc rId="20" sId="1">
    <oc r="G10" t="inlineStr">
      <is>
        <t>Vypúšťa sa</t>
      </is>
    </oc>
    <nc r="G10"/>
  </rcc>
  <rrc rId="21" sId="1" ref="A24:XFD24" action="deleteRow">
    <rfmt sheetId="1" xfDxf="1" sqref="A24:XFD24" start="0" length="0">
      <dxf>
        <font>
          <sz val="10"/>
        </font>
        <alignment vertical="center" wrapText="1" readingOrder="0"/>
      </dxf>
    </rfmt>
    <rcc rId="0" sId="1" dxf="1">
      <nc r="A24" t="inlineStr">
        <is>
          <t>2.2.6</t>
        </is>
      </nc>
      <ndxf>
        <font>
          <strike/>
          <sz val="10"/>
          <color rgb="FFFF0000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4" t="inlineStr">
        <is>
          <t>Analýza a posúdenie existujúcej APR a jej modifikácia pre potreby NOVÝCH HČ podľa bodu 2e) článku I ZMLUVY</t>
        </is>
      </nc>
      <ndxf>
        <font>
          <strike/>
          <sz val="10"/>
          <color rgb="FFFF0000"/>
        </font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4" t="inlineStr">
        <is>
          <t>komplet</t>
        </is>
      </nc>
      <ndxf>
        <font>
          <strike/>
          <sz val="10"/>
          <color rgb="FFFF0000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4">
        <v>1</v>
      </nc>
      <ndxf>
        <font>
          <strike/>
          <sz val="10"/>
          <color rgb="FFFF0000"/>
        </font>
        <numFmt numFmtId="164" formatCode="#,##0.0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4" start="0" length="0">
      <dxf>
        <font>
          <strike/>
          <sz val="10"/>
          <color rgb="FFFF0000"/>
        </font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4">
        <f>E24*D24</f>
      </nc>
      <ndxf>
        <font>
          <strike/>
          <sz val="10"/>
          <color rgb="FFFF0000"/>
        </font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G24" t="inlineStr">
        <is>
          <t>Vypúšťa sa</t>
        </is>
      </nc>
    </rcc>
  </rrc>
  <rrc rId="22" sId="1" ref="A26:XFD26" action="deleteRow">
    <undo index="0" exp="area" dr="F19:F26" r="F18" sId="1"/>
    <rfmt sheetId="1" xfDxf="1" sqref="A26:XFD26" start="0" length="0">
      <dxf>
        <font>
          <sz val="10"/>
        </font>
        <alignment vertical="center" wrapText="1" readingOrder="0"/>
      </dxf>
    </rfmt>
    <rcc rId="0" sId="1" dxf="1">
      <nc r="A26" t="inlineStr">
        <is>
          <t>2.2.9</t>
        </is>
      </nc>
      <ndxf>
        <font>
          <strike/>
          <sz val="10"/>
          <color rgb="FFFF0000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6" t="inlineStr">
        <is>
          <t>Modifikácia softvéru na existujúcom riadiacom systéme jednotky (Siemens PCS7) vrátane úpravy prepäťovej regulácie podľa bodu 2h) článku I ZMLUVY</t>
        </is>
      </nc>
      <ndxf>
        <font>
          <strike/>
          <sz val="10"/>
          <color rgb="FFFF0000"/>
        </font>
        <numFmt numFmtId="30" formatCode="@"/>
        <alignment horizontal="justify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" t="inlineStr">
        <is>
          <t>komplet</t>
        </is>
      </nc>
      <ndxf>
        <font>
          <strike/>
          <sz val="10"/>
          <color rgb="FFFF0000"/>
        </font>
        <numFmt numFmtId="30" formatCode="@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6">
        <v>1</v>
      </nc>
      <ndxf>
        <font>
          <strike/>
          <sz val="10"/>
          <color rgb="FFFF0000"/>
        </font>
        <numFmt numFmtId="164" formatCode="#,##0.0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6" start="0" length="0">
      <dxf>
        <font>
          <strike/>
          <sz val="10"/>
          <color rgb="FFFF0000"/>
        </font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6">
        <f>E26*D26</f>
      </nc>
      <ndxf>
        <font>
          <strike/>
          <sz val="10"/>
          <color rgb="FFFF0000"/>
        </font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G26" t="inlineStr">
        <is>
          <t>Vypúšťa sa</t>
        </is>
      </nc>
    </rcc>
  </rrc>
  <rcc rId="23" sId="1">
    <oc r="A24" t="inlineStr">
      <is>
        <t>2.2.7</t>
      </is>
    </oc>
    <nc r="A24" t="inlineStr">
      <is>
        <t>2.2.6</t>
      </is>
    </nc>
  </rcc>
  <rcc rId="24" sId="1">
    <oc r="A25" t="inlineStr">
      <is>
        <t>2.2.8</t>
      </is>
    </oc>
    <nc r="A25" t="inlineStr">
      <is>
        <t>2.2.7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" sId="1">
    <oc r="B11" t="inlineStr">
      <is>
        <t>Nové olejové tesnenia 
Poznámka: Konštrukcia tesnenia a ložísk musí byť navrhnutá tak, aby ich výmena neprinášala potrebu úpravy plášťa KOMPRESORA. V prípade, že je nevyhnutné ich upraviť, musí to byť zahrnuté do obsahu dodávky a ZMLUVNEJ CENY.</t>
      </is>
    </oc>
    <nc r="B11" t="inlineStr">
      <is>
        <t xml:space="preserve">Nové olejové upchávky KOMPRESORA </t>
      </is>
    </nc>
  </rcc>
  <rcmt sheetId="1" cell="B11" guid="{EE23C820-75AE-4424-A511-8757F171C6AA}" alwaysShow="1" author="Milošovič Milan, Ing." oldLength="88" newLength="221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" sId="1" odxf="1" dxf="1">
    <oc r="G1" t="inlineStr">
      <is>
        <t>Poznámka</t>
      </is>
    </oc>
    <nc r="G1"/>
    <ndxf>
      <font>
        <b val="0"/>
        <sz val="10"/>
      </font>
      <alignment horizontal="general" readingOrder="0"/>
      <border outline="0">
        <left/>
        <right/>
        <top/>
        <bottom/>
      </border>
    </ndxf>
  </rcc>
  <rcv guid="{9C74AEDB-6414-439C-885F-8250016A9DFE}" action="delete"/>
  <rdn rId="0" localSheetId="1" customView="1" name="Z_9C74AEDB_6414_439C_885F_8250016A9DFE_.wvu.PrintTitles" hidden="1" oldHidden="1">
    <formula>Hárok1!$1:$2</formula>
    <oldFormula>Hárok1!$1:$2</oldFormula>
  </rdn>
  <rcv guid="{9C74AEDB-6414-439C-885F-8250016A9DFE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C74AEDB-6414-439C-885F-8250016A9DFE}" action="delete"/>
  <rdn rId="0" localSheetId="1" customView="1" name="Z_9C74AEDB_6414_439C_885F_8250016A9DFE_.wvu.PrintTitles" hidden="1" oldHidden="1">
    <formula>Hárok1!$1:$2</formula>
    <oldFormula>Hárok1!$1:$2</oldFormula>
  </rdn>
  <rcv guid="{9C74AEDB-6414-439C-885F-8250016A9DFE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" sId="1">
    <oc r="F1" t="inlineStr">
      <is>
        <t>Cena za položku</t>
      </is>
    </oc>
    <nc r="F1" t="inlineStr">
      <is>
        <t>Cena za položku
bez DPH</t>
      </is>
    </nc>
  </rcc>
  <rcv guid="{9C74AEDB-6414-439C-885F-8250016A9DFE}" action="delete"/>
  <rdn rId="0" localSheetId="1" customView="1" name="Z_9C74AEDB_6414_439C_885F_8250016A9DFE_.wvu.PrintTitles" hidden="1" oldHidden="1">
    <formula>Hárok1!$1:$2</formula>
    <oldFormula>Hárok1!$1:$2</oldFormula>
  </rdn>
  <rcv guid="{9C74AEDB-6414-439C-885F-8250016A9DF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zoomScale="115" zoomScaleNormal="115" workbookViewId="0">
      <selection activeCell="B25" sqref="B25"/>
    </sheetView>
  </sheetViews>
  <sheetFormatPr defaultColWidth="9" defaultRowHeight="12.5" x14ac:dyDescent="0.3"/>
  <cols>
    <col min="1" max="1" width="9" style="1"/>
    <col min="2" max="2" width="55.58203125" style="1" customWidth="1"/>
    <col min="3" max="4" width="8.58203125" style="1" customWidth="1"/>
    <col min="5" max="5" width="15.58203125" style="1" customWidth="1"/>
    <col min="6" max="6" width="20.58203125" style="1" customWidth="1"/>
    <col min="7" max="7" width="15.58203125" style="1" customWidth="1"/>
    <col min="8" max="16384" width="9" style="1"/>
  </cols>
  <sheetData>
    <row r="1" spans="1:7" ht="26" x14ac:dyDescent="0.3">
      <c r="A1" s="14" t="s">
        <v>14</v>
      </c>
      <c r="B1" s="14" t="s">
        <v>3</v>
      </c>
      <c r="C1" s="2" t="s">
        <v>4</v>
      </c>
      <c r="D1" s="2" t="s">
        <v>5</v>
      </c>
      <c r="E1" s="2" t="s">
        <v>6</v>
      </c>
      <c r="F1" s="2" t="s">
        <v>48</v>
      </c>
    </row>
    <row r="2" spans="1:7" ht="13" x14ac:dyDescent="0.3">
      <c r="A2" s="14"/>
      <c r="B2" s="14"/>
      <c r="C2" s="2" t="s">
        <v>7</v>
      </c>
      <c r="D2" s="2" t="s">
        <v>9</v>
      </c>
      <c r="E2" s="2" t="s">
        <v>8</v>
      </c>
      <c r="F2" s="2" t="s">
        <v>10</v>
      </c>
    </row>
    <row r="3" spans="1:7" ht="13" x14ac:dyDescent="0.3">
      <c r="A3" s="8">
        <v>1</v>
      </c>
      <c r="B3" s="3" t="s">
        <v>12</v>
      </c>
      <c r="C3" s="4" t="s">
        <v>13</v>
      </c>
      <c r="D3" s="5">
        <v>2</v>
      </c>
      <c r="E3" s="6">
        <f>F4</f>
        <v>0</v>
      </c>
      <c r="F3" s="6">
        <f>E3*D3</f>
        <v>0</v>
      </c>
    </row>
    <row r="4" spans="1:7" ht="13" x14ac:dyDescent="0.3">
      <c r="A4" s="8">
        <v>2</v>
      </c>
      <c r="B4" s="3" t="s">
        <v>11</v>
      </c>
      <c r="C4" s="4" t="s">
        <v>13</v>
      </c>
      <c r="D4" s="5">
        <v>1</v>
      </c>
      <c r="E4" s="6">
        <f>F5+F18/2</f>
        <v>0</v>
      </c>
      <c r="F4" s="6">
        <f>E4</f>
        <v>0</v>
      </c>
    </row>
    <row r="5" spans="1:7" ht="13" x14ac:dyDescent="0.3">
      <c r="A5" s="4" t="s">
        <v>15</v>
      </c>
      <c r="B5" s="11" t="s">
        <v>35</v>
      </c>
      <c r="C5" s="4" t="s">
        <v>45</v>
      </c>
      <c r="D5" s="5">
        <v>1</v>
      </c>
      <c r="E5" s="12" t="s">
        <v>7</v>
      </c>
      <c r="F5" s="6">
        <f>SUM(F6:F17)</f>
        <v>0</v>
      </c>
    </row>
    <row r="6" spans="1:7" x14ac:dyDescent="0.3">
      <c r="A6" s="8" t="s">
        <v>24</v>
      </c>
      <c r="B6" s="7" t="s">
        <v>21</v>
      </c>
      <c r="C6" s="8" t="s">
        <v>45</v>
      </c>
      <c r="D6" s="9">
        <v>1</v>
      </c>
      <c r="E6" s="10"/>
      <c r="F6" s="10">
        <f>E6*D6</f>
        <v>0</v>
      </c>
    </row>
    <row r="7" spans="1:7" x14ac:dyDescent="0.3">
      <c r="A7" s="8" t="s">
        <v>25</v>
      </c>
      <c r="B7" s="7" t="s">
        <v>50</v>
      </c>
      <c r="C7" s="8" t="s">
        <v>45</v>
      </c>
      <c r="D7" s="9">
        <v>1</v>
      </c>
      <c r="E7" s="10"/>
      <c r="F7" s="10">
        <f t="shared" ref="F7:F24" si="0">E7*D7</f>
        <v>0</v>
      </c>
    </row>
    <row r="8" spans="1:7" x14ac:dyDescent="0.3">
      <c r="A8" s="8" t="s">
        <v>26</v>
      </c>
      <c r="B8" s="7" t="s">
        <v>0</v>
      </c>
      <c r="C8" s="8" t="s">
        <v>45</v>
      </c>
      <c r="D8" s="9">
        <v>1</v>
      </c>
      <c r="E8" s="10"/>
      <c r="F8" s="10">
        <f t="shared" si="0"/>
        <v>0</v>
      </c>
    </row>
    <row r="9" spans="1:7" x14ac:dyDescent="0.3">
      <c r="A9" s="8" t="s">
        <v>27</v>
      </c>
      <c r="B9" s="7" t="s">
        <v>52</v>
      </c>
      <c r="C9" s="8" t="s">
        <v>45</v>
      </c>
      <c r="D9" s="9">
        <v>1</v>
      </c>
      <c r="E9" s="10"/>
      <c r="F9" s="10">
        <f t="shared" si="0"/>
        <v>0</v>
      </c>
      <c r="G9" s="13"/>
    </row>
    <row r="10" spans="1:7" ht="25" x14ac:dyDescent="0.3">
      <c r="A10" s="8" t="s">
        <v>28</v>
      </c>
      <c r="B10" s="7" t="s">
        <v>53</v>
      </c>
      <c r="C10" s="8" t="s">
        <v>45</v>
      </c>
      <c r="D10" s="9">
        <v>1</v>
      </c>
      <c r="E10" s="10"/>
      <c r="F10" s="10">
        <f t="shared" si="0"/>
        <v>0</v>
      </c>
    </row>
    <row r="11" spans="1:7" x14ac:dyDescent="0.3">
      <c r="A11" s="8" t="s">
        <v>29</v>
      </c>
      <c r="B11" s="7" t="s">
        <v>47</v>
      </c>
      <c r="C11" s="8" t="s">
        <v>45</v>
      </c>
      <c r="D11" s="9">
        <v>1</v>
      </c>
      <c r="E11" s="10"/>
      <c r="F11" s="10">
        <f t="shared" si="0"/>
        <v>0</v>
      </c>
    </row>
    <row r="12" spans="1:7" ht="37.5" x14ac:dyDescent="0.3">
      <c r="A12" s="8" t="s">
        <v>30</v>
      </c>
      <c r="B12" s="7" t="s">
        <v>46</v>
      </c>
      <c r="C12" s="8" t="s">
        <v>45</v>
      </c>
      <c r="D12" s="9">
        <v>1</v>
      </c>
      <c r="E12" s="10"/>
      <c r="F12" s="10">
        <f t="shared" si="0"/>
        <v>0</v>
      </c>
    </row>
    <row r="13" spans="1:7" ht="37.5" x14ac:dyDescent="0.3">
      <c r="A13" s="8" t="s">
        <v>31</v>
      </c>
      <c r="B13" s="7" t="s">
        <v>16</v>
      </c>
      <c r="C13" s="8" t="s">
        <v>45</v>
      </c>
      <c r="D13" s="9">
        <v>1</v>
      </c>
      <c r="E13" s="10"/>
      <c r="F13" s="10">
        <f t="shared" si="0"/>
        <v>0</v>
      </c>
    </row>
    <row r="14" spans="1:7" x14ac:dyDescent="0.3">
      <c r="A14" s="8" t="s">
        <v>32</v>
      </c>
      <c r="B14" s="7" t="s">
        <v>1</v>
      </c>
      <c r="C14" s="8" t="s">
        <v>45</v>
      </c>
      <c r="D14" s="9">
        <v>1</v>
      </c>
      <c r="E14" s="10"/>
      <c r="F14" s="10">
        <f t="shared" si="0"/>
        <v>0</v>
      </c>
    </row>
    <row r="15" spans="1:7" x14ac:dyDescent="0.3">
      <c r="A15" s="8" t="s">
        <v>33</v>
      </c>
      <c r="B15" s="7" t="s">
        <v>2</v>
      </c>
      <c r="C15" s="8" t="s">
        <v>45</v>
      </c>
      <c r="D15" s="9">
        <v>1</v>
      </c>
      <c r="E15" s="10"/>
      <c r="F15" s="10">
        <f t="shared" si="0"/>
        <v>0</v>
      </c>
    </row>
    <row r="16" spans="1:7" x14ac:dyDescent="0.3">
      <c r="A16" s="8" t="s">
        <v>34</v>
      </c>
      <c r="B16" s="7" t="s">
        <v>51</v>
      </c>
      <c r="C16" s="8" t="s">
        <v>45</v>
      </c>
      <c r="D16" s="9">
        <v>1</v>
      </c>
      <c r="E16" s="10"/>
      <c r="F16" s="10">
        <f>E16*D16</f>
        <v>0</v>
      </c>
    </row>
    <row r="17" spans="1:6" ht="25" x14ac:dyDescent="0.3">
      <c r="A17" s="8" t="s">
        <v>43</v>
      </c>
      <c r="B17" s="7" t="s">
        <v>49</v>
      </c>
      <c r="C17" s="8" t="s">
        <v>45</v>
      </c>
      <c r="D17" s="9">
        <v>1</v>
      </c>
      <c r="E17" s="10"/>
      <c r="F17" s="10">
        <f>E17*D17</f>
        <v>0</v>
      </c>
    </row>
    <row r="18" spans="1:6" ht="13" x14ac:dyDescent="0.3">
      <c r="A18" s="4" t="s">
        <v>36</v>
      </c>
      <c r="B18" s="11" t="s">
        <v>44</v>
      </c>
      <c r="C18" s="4"/>
      <c r="D18" s="5"/>
      <c r="E18" s="12" t="s">
        <v>7</v>
      </c>
      <c r="F18" s="6">
        <f>SUM(F19:F24)</f>
        <v>0</v>
      </c>
    </row>
    <row r="19" spans="1:6" ht="25" x14ac:dyDescent="0.3">
      <c r="A19" s="8" t="s">
        <v>37</v>
      </c>
      <c r="B19" s="7" t="s">
        <v>20</v>
      </c>
      <c r="C19" s="8" t="s">
        <v>45</v>
      </c>
      <c r="D19" s="9">
        <v>1</v>
      </c>
      <c r="E19" s="10"/>
      <c r="F19" s="10">
        <f t="shared" si="0"/>
        <v>0</v>
      </c>
    </row>
    <row r="20" spans="1:6" ht="25" x14ac:dyDescent="0.3">
      <c r="A20" s="8" t="s">
        <v>38</v>
      </c>
      <c r="B20" s="7" t="s">
        <v>22</v>
      </c>
      <c r="C20" s="8" t="s">
        <v>45</v>
      </c>
      <c r="D20" s="9">
        <v>1</v>
      </c>
      <c r="E20" s="10"/>
      <c r="F20" s="10">
        <f t="shared" si="0"/>
        <v>0</v>
      </c>
    </row>
    <row r="21" spans="1:6" x14ac:dyDescent="0.3">
      <c r="A21" s="8" t="s">
        <v>39</v>
      </c>
      <c r="B21" s="7" t="s">
        <v>17</v>
      </c>
      <c r="C21" s="8" t="s">
        <v>45</v>
      </c>
      <c r="D21" s="9">
        <v>1</v>
      </c>
      <c r="E21" s="10"/>
      <c r="F21" s="10">
        <f t="shared" si="0"/>
        <v>0</v>
      </c>
    </row>
    <row r="22" spans="1:6" x14ac:dyDescent="0.3">
      <c r="A22" s="8" t="s">
        <v>40</v>
      </c>
      <c r="B22" s="7" t="s">
        <v>18</v>
      </c>
      <c r="C22" s="8" t="s">
        <v>45</v>
      </c>
      <c r="D22" s="9">
        <v>1</v>
      </c>
      <c r="E22" s="10"/>
      <c r="F22" s="10">
        <f t="shared" si="0"/>
        <v>0</v>
      </c>
    </row>
    <row r="23" spans="1:6" x14ac:dyDescent="0.3">
      <c r="A23" s="8" t="s">
        <v>41</v>
      </c>
      <c r="B23" s="7" t="s">
        <v>19</v>
      </c>
      <c r="C23" s="8" t="s">
        <v>45</v>
      </c>
      <c r="D23" s="9">
        <v>1</v>
      </c>
      <c r="E23" s="10"/>
      <c r="F23" s="10">
        <f t="shared" si="0"/>
        <v>0</v>
      </c>
    </row>
    <row r="24" spans="1:6" ht="62.5" x14ac:dyDescent="0.3">
      <c r="A24" s="8" t="s">
        <v>42</v>
      </c>
      <c r="B24" s="7" t="s">
        <v>23</v>
      </c>
      <c r="C24" s="8" t="s">
        <v>45</v>
      </c>
      <c r="D24" s="9">
        <v>1</v>
      </c>
      <c r="E24" s="10"/>
      <c r="F24" s="10">
        <f t="shared" si="0"/>
        <v>0</v>
      </c>
    </row>
  </sheetData>
  <customSheetViews>
    <customSheetView guid="{9C74AEDB-6414-439C-885F-8250016A9DFE}" scale="115" showPageBreaks="1" fitToPage="1">
      <selection activeCell="B25" sqref="B25"/>
      <pageMargins left="0.70866141732283472" right="0.70866141732283472" top="0.94488188976377963" bottom="0.74803149606299213" header="0.31496062992125984" footer="0.31496062992125984"/>
      <printOptions horizontalCentered="1"/>
      <pageSetup paperSize="9" scale="68" fitToHeight="0" orientation="portrait" r:id="rId1"/>
      <headerFooter>
        <oddHeader>&amp;C&amp;"Arial,Kurzíva"Zmluva o dielo o výrobe a dodávke nových výmene hydraulických častí turbokompresorov 650-21-2 ev.č. 174/20/EUS
&amp;"Arial,Normálne"
&amp;"Arial,Tučné"&amp;12Špecifikácia ZMLUVNEJ CENY&amp;R&amp;"Arial,Kurzíva"Príloha č. 3</oddHeader>
        <oddFooter>&amp;R&amp;P/&amp;N</oddFooter>
      </headerFooter>
    </customSheetView>
    <customSheetView guid="{6EFE6AE3-D26D-440B-BFEB-BACB24C63BEA}" scale="115" fitToPage="1">
      <selection activeCell="G12" sqref="G12"/>
      <pageMargins left="0.70866141732283472" right="0.70866141732283472" top="0.94488188976377963" bottom="0.74803149606299213" header="0.31496062992125984" footer="0.31496062992125984"/>
      <printOptions horizontalCentered="1"/>
      <pageSetup paperSize="9" scale="60" fitToHeight="0" orientation="portrait" r:id="rId2"/>
      <headerFooter>
        <oddHeader>&amp;LZmluva o dielo o výmene hydraulických častí turbokompresorov 650-21-2 - Variant II&amp;C
&amp;"Arial,Tučné"&amp;12Špecifikácia ZMLUVNEJ CENY&amp;RPríloha č. 3</oddHeader>
        <oddFooter>&amp;R&amp;P/&amp;N</oddFooter>
      </headerFooter>
    </customSheetView>
  </customSheetViews>
  <mergeCells count="2">
    <mergeCell ref="B1:B2"/>
    <mergeCell ref="A1:A2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68" fitToHeight="0" orientation="portrait" r:id="rId3"/>
  <headerFooter>
    <oddHeader>&amp;C&amp;"Arial,Kurzíva"Zmluva o dielo o výrobe a dodávke nových výmene hydraulických častí turbokompresorov 650-21-2 ev.č. 174/20/EUS
&amp;"Arial,Normálne"
&amp;"Arial,Tučné"&amp;12Špecifikácia ZMLUVNEJ CENY&amp;R&amp;"Arial,Kurzíva"Príloha č. 3</oddHeader>
    <oddFooter>&amp;R&amp;P/&amp;N</oddFooter>
  </headerFooter>
  <ignoredErrors>
    <ignoredError sqref="F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3"/>
  <sheetData/>
  <customSheetViews>
    <customSheetView guid="{9C74AEDB-6414-439C-885F-8250016A9DFE}">
      <pageMargins left="0.7" right="0.7" top="0.75" bottom="0.75" header="0.3" footer="0.3"/>
    </customSheetView>
    <customSheetView guid="{6EFE6AE3-D26D-440B-BFEB-BACB24C63BEA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3"/>
  <sheetData/>
  <customSheetViews>
    <customSheetView guid="{9C74AEDB-6414-439C-885F-8250016A9DFE}">
      <pageMargins left="0.7" right="0.7" top="0.75" bottom="0.75" header="0.3" footer="0.3"/>
    </customSheetView>
    <customSheetView guid="{6EFE6AE3-D26D-440B-BFEB-BACB24C63BEA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Hárok1!Názvy_tlače</vt:lpstr>
    </vt:vector>
  </TitlesOfParts>
  <Company>eustream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Mikula Martin</dc:creator>
  <cp:lastModifiedBy>Mikula Martin</cp:lastModifiedBy>
  <cp:lastPrinted>2020-08-07T14:32:57Z</cp:lastPrinted>
  <dcterms:created xsi:type="dcterms:W3CDTF">2019-07-12T18:49:04Z</dcterms:created>
  <dcterms:modified xsi:type="dcterms:W3CDTF">2020-08-07T14:32:59Z</dcterms:modified>
</cp:coreProperties>
</file>