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VO NBS - 2026\NLZ\Inžiniersko geologický prieskum - TZP Kremnica\Súťažné podklady\"/>
    </mc:Choice>
  </mc:AlternateContent>
  <xr:revisionPtr revIDLastSave="0" documentId="8_{712BBDF5-FB96-4D9B-A748-7B6E0AA4480D}" xr6:coauthVersionLast="47" xr6:coauthVersionMax="47" xr10:uidLastSave="{00000000-0000-0000-0000-000000000000}"/>
  <workbookProtection workbookAlgorithmName="SHA-512" workbookHashValue="mb2bN+NzniQA1H9avsByfp1124Bf/pI7qi4q0NouAQ+8ktQcOYNTVKPLPcXi1uh7GsR1o6cU8wkFkoiQhoPRTA==" workbookSaltValue="bjPaD7zWpE9hpH+uxBhSvw==" workbookSpinCount="100000" lockStructure="1"/>
  <bookViews>
    <workbookView xWindow="-120" yWindow="-120" windowWidth="29040" windowHeight="17520" xr2:uid="{51E2D1F6-11DA-4065-B8E2-A2FFEF63C43A}"/>
  </bookViews>
  <sheets>
    <sheet name="GLOBAL" sheetId="3" r:id="rId1"/>
  </sheets>
  <definedNames>
    <definedName name="_xlnm.Print_Area" localSheetId="0">GLOBAL!$A$17:$H$50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40" i="3" l="1"/>
  <c r="H41" i="3"/>
  <c r="H42" i="3"/>
  <c r="H39" i="3"/>
  <c r="H36" i="3"/>
  <c r="H37" i="3"/>
  <c r="H35" i="3"/>
  <c r="H33" i="3"/>
  <c r="H32" i="3"/>
  <c r="H26" i="3"/>
  <c r="H27" i="3"/>
  <c r="H28" i="3"/>
  <c r="H29" i="3"/>
  <c r="H30" i="3"/>
  <c r="H25" i="3"/>
  <c r="H24" i="3"/>
  <c r="H21" i="3"/>
  <c r="H22" i="3"/>
  <c r="H20" i="3"/>
  <c r="H19" i="3"/>
  <c r="F42" i="3"/>
  <c r="F39" i="3"/>
  <c r="F37" i="3"/>
  <c r="F36" i="3"/>
  <c r="F35" i="3"/>
  <c r="F33" i="3"/>
  <c r="F32" i="3"/>
  <c r="F30" i="3"/>
  <c r="F29" i="3"/>
  <c r="F28" i="3"/>
  <c r="E27" i="3"/>
  <c r="F27" i="3" s="1"/>
  <c r="F26" i="3"/>
  <c r="F25" i="3"/>
  <c r="F24" i="3"/>
  <c r="F22" i="3"/>
  <c r="F21" i="3"/>
  <c r="F20" i="3"/>
  <c r="F19" i="3"/>
  <c r="H43" i="3" l="1"/>
</calcChain>
</file>

<file path=xl/sharedStrings.xml><?xml version="1.0" encoding="utf-8"?>
<sst xmlns="http://schemas.openxmlformats.org/spreadsheetml/2006/main" count="75" uniqueCount="58">
  <si>
    <t>Názov položky</t>
  </si>
  <si>
    <t>Počet</t>
  </si>
  <si>
    <t>bm</t>
  </si>
  <si>
    <t>ks</t>
  </si>
  <si>
    <t>Krabicová šmyková skúška - vrcholové parametre</t>
  </si>
  <si>
    <t>Jendotka</t>
  </si>
  <si>
    <t>Spolu</t>
  </si>
  <si>
    <t>LABORATÓRNE PRÁCE</t>
  </si>
  <si>
    <t>TERÉNNE SKÚŠKY</t>
  </si>
  <si>
    <t xml:space="preserve">Meranie rýchlosti šírenia šmykových vĺn v podloží (dosah 60 - 70 m p.t.)
Povrchové merania alebo merania vo vrtoch za účelom klasifikácie typu podložia pre seizmické účinky </t>
  </si>
  <si>
    <t>Stanovenie agresivity podzemnej vody na stavebné konštrukcie</t>
  </si>
  <si>
    <t>Krabicová šmyková skúška - vrcholové a reziduálne parametre
(alternatívne kruhová šmyková skúška na rekonštituovanej vzorke - vrcholové a reziduálne parametre)</t>
  </si>
  <si>
    <t>Stanovenie pevnosti hornín v prostom tlaku - PLT skúška</t>
  </si>
  <si>
    <t xml:space="preserve"> </t>
  </si>
  <si>
    <t>VRTNÉ A BUDOVACIE PRÁCE</t>
  </si>
  <si>
    <t>Ostatné</t>
  </si>
  <si>
    <t>Geodetické práce – vytýčenie prieskumných diel</t>
  </si>
  <si>
    <t>Geologické výkony – projekt geologickej úlohy, sled a riadenie geologickej úlohy</t>
  </si>
  <si>
    <t>kpl</t>
  </si>
  <si>
    <t>Doprava</t>
  </si>
  <si>
    <t>Nevyhnutná úprava terénu pre realizáciu vrtov</t>
  </si>
  <si>
    <t>Mobilná vrtná súprava - doprava a presun techniky</t>
  </si>
  <si>
    <t>Inicializácia súprav - demontáž a montáž</t>
  </si>
  <si>
    <t>Presuny materiálov</t>
  </si>
  <si>
    <t>Celková cena za predmet zákazky v eurách bez DPH*</t>
  </si>
  <si>
    <t>Obchodné meno uchádzača</t>
  </si>
  <si>
    <t>Sídlo alebo miesto podnikania</t>
  </si>
  <si>
    <t>IČO</t>
  </si>
  <si>
    <t>(v prípade skupiny dodávateľov za každého člena skupiny dodávateľov)</t>
  </si>
  <si>
    <r>
      <t xml:space="preserve">Kritérium: </t>
    </r>
    <r>
      <rPr>
        <b/>
        <sz val="11"/>
        <color theme="1"/>
        <rFont val="Cambria"/>
        <family val="1"/>
        <charset val="238"/>
      </rPr>
      <t>Celková cena za predmet zákazky  v eurách bez DPH</t>
    </r>
  </si>
  <si>
    <t xml:space="preserve">Tabuľka č. 1 - Celková cena za predmet zákazky  v eurách bez DPH </t>
  </si>
  <si>
    <r>
      <rPr>
        <b/>
        <sz val="11"/>
        <color theme="1"/>
        <rFont val="Cambria"/>
        <family val="1"/>
        <charset val="238"/>
      </rPr>
      <t>Príloha  8</t>
    </r>
    <r>
      <rPr>
        <sz val="11"/>
        <color theme="1"/>
        <rFont val="Cambria"/>
        <family val="1"/>
        <charset val="238"/>
      </rPr>
      <t xml:space="preserve"> </t>
    </r>
    <r>
      <rPr>
        <i/>
        <sz val="11"/>
        <color theme="1"/>
        <rFont val="Cambria"/>
        <family val="1"/>
        <charset val="238"/>
      </rPr>
      <t xml:space="preserve"> </t>
    </r>
    <r>
      <rPr>
        <sz val="11"/>
        <color theme="1"/>
        <rFont val="Cambria"/>
        <family val="1"/>
        <charset val="238"/>
      </rPr>
      <t>súťažných podkladov</t>
    </r>
  </si>
  <si>
    <t>Cena za položku spolu v EUR bez DPH</t>
  </si>
  <si>
    <t>Cena za jednotku v EUR bez DPH</t>
  </si>
  <si>
    <t>Pol. 
číslo</t>
  </si>
  <si>
    <t xml:space="preserve">*Celková cena za predmet  zákazky je vypočítaná ako súčet  všetkých celkových cien za položku  
   </t>
  </si>
  <si>
    <r>
      <rPr>
        <b/>
        <sz val="11"/>
        <color theme="1"/>
        <rFont val="Cambria"/>
        <family val="1"/>
        <charset val="238"/>
      </rPr>
      <t>Nie som platcom DPH</t>
    </r>
    <r>
      <rPr>
        <sz val="11"/>
        <color theme="1"/>
        <rFont val="Cambria"/>
        <family val="1"/>
        <charset val="238"/>
      </rPr>
      <t xml:space="preserve"> - uvedie iba uchádzač, ktorý nie je platcom DPH</t>
    </r>
  </si>
  <si>
    <r>
      <t xml:space="preserve">V </t>
    </r>
    <r>
      <rPr>
        <sz val="10"/>
        <color theme="1"/>
        <rFont val="Cambria"/>
        <family val="1"/>
        <charset val="238"/>
      </rPr>
      <t>. . . . . . . . . . . . . . . . . . . . . .</t>
    </r>
    <r>
      <rPr>
        <sz val="11"/>
        <color theme="1"/>
        <rFont val="Cambria"/>
        <family val="1"/>
        <charset val="238"/>
      </rPr>
      <t>, dňa</t>
    </r>
    <r>
      <rPr>
        <sz val="10"/>
        <color theme="1"/>
        <rFont val="Cambria"/>
        <family val="1"/>
        <charset val="238"/>
      </rPr>
      <t xml:space="preserve"> . . . . . . . . . . . . . . . . </t>
    </r>
  </si>
  <si>
    <t>. . . . . . . . . . . . . . . . . . . . . . . . . . . . . . . . . . .</t>
  </si>
  <si>
    <t>uviesť miesto a dátum podpisu</t>
  </si>
  <si>
    <t>uviesť meno, priezvisko a funkciu oprávnenej osoby uchádzača</t>
  </si>
  <si>
    <t>podpis</t>
  </si>
  <si>
    <t>* dátum musí byť aktuálny vo vzťahu ku dňu uplynutia lehoty na predkladanie ponúk</t>
  </si>
  <si>
    <t>* podpis uchádzača alebo osoby oprávnenej konať za uchádzača</t>
  </si>
  <si>
    <t>skupiny dodávateľov)</t>
  </si>
  <si>
    <r>
      <t xml:space="preserve">(v prípade skupiny dodávateľov </t>
    </r>
    <r>
      <rPr>
        <i/>
        <u/>
        <sz val="11"/>
        <color theme="1"/>
        <rFont val="Cambria"/>
        <family val="1"/>
        <charset val="238"/>
      </rPr>
      <t>podpis každého člena skupiny</t>
    </r>
    <r>
      <rPr>
        <i/>
        <sz val="11"/>
        <color theme="1"/>
        <rFont val="Cambria"/>
        <family val="1"/>
        <charset val="238"/>
      </rPr>
      <t xml:space="preserve"> dodávateľov alebo osoby oprávnenej konať za každého člena </t>
    </r>
  </si>
  <si>
    <t>Poznámka:</t>
  </si>
  <si>
    <r>
      <t xml:space="preserve">Názov zákazky: </t>
    </r>
    <r>
      <rPr>
        <b/>
        <sz val="11"/>
        <color theme="1"/>
        <rFont val="Cambria"/>
        <family val="1"/>
        <charset val="238"/>
      </rPr>
      <t xml:space="preserve">Inžinierskogeologický prieskum na pozemkoch mesta Kremnica 
</t>
    </r>
  </si>
  <si>
    <t>Odber neporušených vzoriek
(vlhkosť, zrnitosť, Atterbergove medze, merná hmotnosť, objemová hmotnosť)</t>
  </si>
  <si>
    <t>Odber porušených vzoriek
(vlhkosť, zrnitosť, Atterbergove medze)</t>
  </si>
  <si>
    <t>Krátkodobá čerpacia skúška (informatívna) - stanovenie výdatnosti vrtu, koeficient filtrácie</t>
  </si>
  <si>
    <t>Návrh na plnenie kritérií na hodnotenie ponúk</t>
  </si>
  <si>
    <t>Goedometrická skúška</t>
  </si>
  <si>
    <t>Inžinierskogeologické vrty - jadrové, Zabudované ako inklinometrické - INK-4 
Cena inklinometrických vrtov zahŕňa vystrojenie vrtov inklinometrickou pažnicou, vykonanie nulového inklinometrického merania a jeho vyhodnotenie.</t>
  </si>
  <si>
    <t>Inžinierskogeologické vrty - jadrové, Zabudované ako inklinometrické - INK-5
Cena inklinometrických vrtov zahŕňa vystrojenie vrtov inklinometrickou pažnicou, vykonanie nulového inklinometrického merania a jeho vyhodnotenie.</t>
  </si>
  <si>
    <t>Vrty pre monitoring hladiny podzemnej vody a čerpacie skúšky - Jadrové
PZ-4, PZ-5
Vrátane pravidelného merania HPV počas realizácie geologických prác, vyhodnotenie vývoja hladiny podzemnej vody, stanovenie maximálnej a ustálenej hladiny</t>
  </si>
  <si>
    <t>Vrty pre monitoring hladiny podzemnej vody - Jadrové
 PZ-6
Vrátane pravidelného merania HPV počas realizácie geologických prác, vyhodnotenie vývoja hladiny podzemnej vody, stanovenie maximálnej a ustálenej hladiny</t>
  </si>
  <si>
    <t>Geologické výkony – záverečná správa - zhodnotenie IGP a hydrogeologických pomerov, zostrojenie profilov a stanovenie geotech. parametrov. Vrátane ideového návrhu sanačných opatrení. Vrátane prípadného návrhu horizontálnych odvodňovacích vrtov po preukázaní výpočtom ich účinnosti. Vrátane fotodokumentácie vrtov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</si>
</sst>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3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i/>
      <sz val="10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1"/>
      <name val="Cambria"/>
      <family val="1"/>
      <charset val="238"/>
    </font>
    <font>
      <b/>
      <sz val="11"/>
      <color theme="1"/>
      <name val="Cambria"/>
      <family val="1"/>
      <charset val="238"/>
    </font>
    <font>
      <sz val="11"/>
      <color rgb="FF000000"/>
      <name val="Cambria"/>
      <family val="1"/>
      <charset val="238"/>
    </font>
    <font>
      <i/>
      <sz val="11"/>
      <color theme="1"/>
      <name val="Cambria"/>
      <family val="1"/>
      <charset val="238"/>
    </font>
    <font>
      <i/>
      <sz val="9"/>
      <color theme="1"/>
      <name val="Cambria"/>
      <family val="1"/>
      <charset val="238"/>
    </font>
    <font>
      <i/>
      <u/>
      <sz val="11"/>
      <color theme="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/>
    <xf numFmtId="0" fontId="6" fillId="0" borderId="0" xfId="0" applyFont="1"/>
    <xf numFmtId="0" fontId="5" fillId="0" borderId="0" xfId="0" applyFont="1" applyAlignment="1">
      <alignment horizontal="left"/>
    </xf>
    <xf numFmtId="16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164" fontId="4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2" borderId="0" xfId="0" applyFont="1" applyFill="1" applyAlignment="1" applyProtection="1">
      <alignment horizontal="left"/>
      <protection locked="0"/>
    </xf>
    <xf numFmtId="0" fontId="11" fillId="2" borderId="0" xfId="0" applyFont="1" applyFill="1" applyAlignment="1" applyProtection="1">
      <alignment horizontal="left"/>
      <protection locked="0"/>
    </xf>
    <xf numFmtId="0" fontId="6" fillId="2" borderId="0" xfId="0" applyFont="1" applyFill="1" applyProtection="1">
      <protection locked="0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6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6" fillId="0" borderId="25" xfId="0" applyFont="1" applyBorder="1" applyAlignment="1">
      <alignment horizontal="left"/>
    </xf>
    <xf numFmtId="0" fontId="6" fillId="0" borderId="26" xfId="0" applyFont="1" applyBorder="1" applyAlignment="1">
      <alignment horizontal="left"/>
    </xf>
    <xf numFmtId="0" fontId="6" fillId="2" borderId="25" xfId="0" applyFont="1" applyFill="1" applyBorder="1" applyAlignment="1" applyProtection="1">
      <alignment horizontal="center"/>
      <protection locked="0"/>
    </xf>
    <xf numFmtId="0" fontId="6" fillId="2" borderId="27" xfId="0" applyFont="1" applyFill="1" applyBorder="1" applyAlignment="1" applyProtection="1">
      <alignment horizontal="center"/>
      <protection locked="0"/>
    </xf>
    <xf numFmtId="0" fontId="6" fillId="2" borderId="26" xfId="0" applyFont="1" applyFill="1" applyBorder="1" applyAlignment="1" applyProtection="1">
      <alignment horizontal="center"/>
      <protection locked="0"/>
    </xf>
    <xf numFmtId="0" fontId="6" fillId="0" borderId="0" xfId="0" applyFont="1"/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0" fillId="0" borderId="29" xfId="0" applyFont="1" applyBorder="1" applyAlignment="1">
      <alignment horizontal="left" vertical="top" wrapText="1"/>
    </xf>
    <xf numFmtId="0" fontId="10" fillId="0" borderId="29" xfId="0" applyFont="1" applyBorder="1" applyAlignment="1">
      <alignment horizontal="left" vertical="top"/>
    </xf>
    <xf numFmtId="0" fontId="7" fillId="2" borderId="25" xfId="0" applyFont="1" applyFill="1" applyBorder="1" applyAlignment="1" applyProtection="1">
      <alignment horizontal="center"/>
      <protection locked="0"/>
    </xf>
    <xf numFmtId="0" fontId="7" fillId="2" borderId="27" xfId="0" applyFont="1" applyFill="1" applyBorder="1" applyAlignment="1" applyProtection="1">
      <alignment horizontal="center"/>
      <protection locked="0"/>
    </xf>
    <xf numFmtId="0" fontId="7" fillId="2" borderId="26" xfId="0" applyFont="1" applyFill="1" applyBorder="1" applyAlignment="1" applyProtection="1">
      <alignment horizontal="center"/>
      <protection locked="0"/>
    </xf>
    <xf numFmtId="0" fontId="10" fillId="0" borderId="28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8" fillId="0" borderId="5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1" fillId="2" borderId="0" xfId="0" applyFont="1" applyFill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left"/>
      <protection locked="0"/>
    </xf>
    <xf numFmtId="0" fontId="4" fillId="2" borderId="0" xfId="0" applyFont="1" applyFill="1" applyAlignment="1" applyProtection="1">
      <alignment horizontal="center"/>
      <protection locked="0"/>
    </xf>
    <xf numFmtId="0" fontId="11" fillId="2" borderId="0" xfId="0" applyFont="1" applyFill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9292D-7350-4821-9A86-03D3BB76F3ED}">
  <dimension ref="A1:J74"/>
  <sheetViews>
    <sheetView tabSelected="1" zoomScale="85" zoomScaleNormal="85" workbookViewId="0">
      <selection activeCell="L33" sqref="L33"/>
    </sheetView>
  </sheetViews>
  <sheetFormatPr defaultRowHeight="15" x14ac:dyDescent="0.25"/>
  <cols>
    <col min="2" max="2" width="65.42578125" style="2" customWidth="1"/>
    <col min="3" max="6" width="13" style="1" customWidth="1"/>
    <col min="7" max="7" width="16" style="1" customWidth="1"/>
    <col min="8" max="8" width="31.7109375" style="1" customWidth="1"/>
  </cols>
  <sheetData>
    <row r="1" spans="1:10" x14ac:dyDescent="0.25">
      <c r="A1" s="44" t="s">
        <v>31</v>
      </c>
      <c r="B1" s="44"/>
      <c r="C1" s="44"/>
      <c r="D1" s="44"/>
      <c r="E1" s="44"/>
      <c r="F1" s="44"/>
      <c r="G1" s="44"/>
      <c r="H1" s="44"/>
    </row>
    <row r="2" spans="1:10" x14ac:dyDescent="0.25">
      <c r="A2" s="45"/>
      <c r="B2" s="45"/>
      <c r="C2" s="45"/>
      <c r="D2" s="45"/>
      <c r="E2" s="45"/>
      <c r="F2" s="45"/>
      <c r="G2" s="45"/>
      <c r="H2" s="45"/>
    </row>
    <row r="3" spans="1:10" ht="15.75" x14ac:dyDescent="0.25">
      <c r="A3" s="46" t="s">
        <v>51</v>
      </c>
      <c r="B3" s="46"/>
      <c r="C3" s="46"/>
      <c r="D3" s="46"/>
      <c r="E3" s="46"/>
      <c r="F3" s="46"/>
      <c r="G3" s="46"/>
      <c r="H3" s="46"/>
    </row>
    <row r="4" spans="1:10" ht="12" customHeight="1" x14ac:dyDescent="0.25">
      <c r="A4" s="46"/>
      <c r="B4" s="46"/>
      <c r="C4" s="46"/>
      <c r="D4" s="46"/>
      <c r="E4" s="46"/>
      <c r="F4" s="46"/>
      <c r="G4" s="46"/>
      <c r="H4" s="46"/>
    </row>
    <row r="5" spans="1:10" ht="36" customHeight="1" x14ac:dyDescent="0.25">
      <c r="A5" s="56" t="s">
        <v>47</v>
      </c>
      <c r="B5" s="52"/>
      <c r="C5" s="52"/>
      <c r="D5" s="52"/>
      <c r="E5" s="52"/>
      <c r="F5" s="52"/>
      <c r="G5" s="52"/>
      <c r="H5" s="52"/>
    </row>
    <row r="6" spans="1:10" x14ac:dyDescent="0.25">
      <c r="A6" s="45"/>
      <c r="B6" s="45"/>
      <c r="C6" s="45"/>
      <c r="D6" s="45"/>
      <c r="E6" s="45"/>
      <c r="F6" s="45"/>
      <c r="G6" s="45"/>
      <c r="H6" s="45"/>
    </row>
    <row r="7" spans="1:10" x14ac:dyDescent="0.25">
      <c r="A7" s="45"/>
      <c r="B7" s="45"/>
      <c r="C7" s="45"/>
      <c r="D7" s="45"/>
      <c r="E7" s="45"/>
      <c r="F7" s="45"/>
      <c r="G7" s="45"/>
      <c r="H7" s="45"/>
    </row>
    <row r="8" spans="1:10" s="4" customFormat="1" ht="14.25" x14ac:dyDescent="0.2">
      <c r="A8" s="47" t="s">
        <v>25</v>
      </c>
      <c r="B8" s="48"/>
      <c r="C8" s="49"/>
      <c r="D8" s="50"/>
      <c r="E8" s="50"/>
      <c r="F8" s="50"/>
      <c r="G8" s="51"/>
    </row>
    <row r="9" spans="1:10" s="4" customFormat="1" ht="14.25" x14ac:dyDescent="0.2">
      <c r="A9" s="47" t="s">
        <v>26</v>
      </c>
      <c r="B9" s="48"/>
      <c r="C9" s="59"/>
      <c r="D9" s="60"/>
      <c r="E9" s="60"/>
      <c r="F9" s="60"/>
      <c r="G9" s="61"/>
      <c r="J9" s="38"/>
    </row>
    <row r="10" spans="1:10" s="4" customFormat="1" ht="14.25" x14ac:dyDescent="0.2">
      <c r="A10" s="47" t="s">
        <v>27</v>
      </c>
      <c r="B10" s="48"/>
      <c r="C10" s="49"/>
      <c r="D10" s="50"/>
      <c r="E10" s="50"/>
      <c r="F10" s="50"/>
      <c r="G10" s="51"/>
    </row>
    <row r="11" spans="1:10" s="4" customFormat="1" ht="14.25" x14ac:dyDescent="0.2">
      <c r="A11" s="62" t="s">
        <v>28</v>
      </c>
      <c r="B11" s="62"/>
      <c r="C11" s="62"/>
      <c r="D11" s="62"/>
      <c r="E11" s="62"/>
      <c r="F11" s="62"/>
      <c r="G11" s="62"/>
    </row>
    <row r="12" spans="1:10" s="4" customFormat="1" ht="14.25" x14ac:dyDescent="0.2">
      <c r="A12" s="5"/>
      <c r="B12" s="5"/>
      <c r="C12" s="5"/>
      <c r="D12" s="5"/>
      <c r="E12" s="5"/>
      <c r="F12" s="5"/>
      <c r="G12" s="5"/>
    </row>
    <row r="13" spans="1:10" s="4" customFormat="1" ht="17.25" customHeight="1" x14ac:dyDescent="0.2">
      <c r="A13" s="63" t="s">
        <v>29</v>
      </c>
      <c r="B13" s="63"/>
      <c r="C13" s="63"/>
      <c r="D13" s="63"/>
      <c r="E13" s="63"/>
      <c r="F13" s="63"/>
      <c r="G13" s="63"/>
    </row>
    <row r="14" spans="1:10" s="4" customFormat="1" ht="14.25" x14ac:dyDescent="0.2">
      <c r="A14" s="5"/>
      <c r="B14" s="5"/>
      <c r="C14" s="5"/>
      <c r="D14" s="5"/>
      <c r="E14" s="5"/>
      <c r="F14" s="5"/>
      <c r="G14" s="5"/>
    </row>
    <row r="15" spans="1:10" x14ac:dyDescent="0.25">
      <c r="A15" s="45"/>
      <c r="B15" s="45"/>
      <c r="C15" s="45"/>
      <c r="D15" s="45"/>
      <c r="E15" s="45"/>
      <c r="F15" s="45"/>
      <c r="G15" s="45"/>
      <c r="H15" s="45"/>
    </row>
    <row r="16" spans="1:10" s="4" customFormat="1" ht="17.25" customHeight="1" thickBot="1" x14ac:dyDescent="0.25">
      <c r="A16" s="52" t="s">
        <v>30</v>
      </c>
      <c r="B16" s="52"/>
      <c r="C16" s="52"/>
      <c r="D16" s="52"/>
      <c r="E16" s="52"/>
      <c r="F16" s="52"/>
      <c r="G16" s="52"/>
    </row>
    <row r="17" spans="1:10" ht="44.25" customHeight="1" thickBot="1" x14ac:dyDescent="0.3">
      <c r="A17" s="31" t="s">
        <v>34</v>
      </c>
      <c r="B17" s="28" t="s">
        <v>0</v>
      </c>
      <c r="C17" s="64" t="s">
        <v>5</v>
      </c>
      <c r="D17" s="64"/>
      <c r="E17" s="29" t="s">
        <v>1</v>
      </c>
      <c r="F17" s="29" t="s">
        <v>6</v>
      </c>
      <c r="G17" s="28" t="s">
        <v>33</v>
      </c>
      <c r="H17" s="30" t="s">
        <v>32</v>
      </c>
    </row>
    <row r="18" spans="1:10" ht="15.75" thickBot="1" x14ac:dyDescent="0.3">
      <c r="A18" s="65" t="s">
        <v>14</v>
      </c>
      <c r="B18" s="66"/>
      <c r="C18" s="66"/>
      <c r="D18" s="66"/>
      <c r="E18" s="66"/>
      <c r="F18" s="66"/>
      <c r="G18" s="66"/>
      <c r="H18" s="67"/>
    </row>
    <row r="19" spans="1:10" ht="71.25" x14ac:dyDescent="0.25">
      <c r="A19" s="9">
        <v>1</v>
      </c>
      <c r="B19" s="10" t="s">
        <v>53</v>
      </c>
      <c r="C19" s="11">
        <v>70</v>
      </c>
      <c r="D19" s="12" t="s">
        <v>2</v>
      </c>
      <c r="E19" s="12">
        <v>1</v>
      </c>
      <c r="F19" s="12">
        <f t="shared" ref="F19" si="0">E19*C19</f>
        <v>70</v>
      </c>
      <c r="G19" s="6"/>
      <c r="H19" s="7">
        <f>G19*F19</f>
        <v>0</v>
      </c>
    </row>
    <row r="20" spans="1:10" ht="78" customHeight="1" x14ac:dyDescent="0.25">
      <c r="A20" s="9">
        <v>2</v>
      </c>
      <c r="B20" s="13" t="s">
        <v>54</v>
      </c>
      <c r="C20" s="14">
        <v>40</v>
      </c>
      <c r="D20" s="14" t="s">
        <v>2</v>
      </c>
      <c r="E20" s="14">
        <v>1</v>
      </c>
      <c r="F20" s="14">
        <f t="shared" ref="F20:F33" si="1">E20*C20</f>
        <v>40</v>
      </c>
      <c r="G20" s="6"/>
      <c r="H20" s="7">
        <f>G20*F20</f>
        <v>0</v>
      </c>
    </row>
    <row r="21" spans="1:10" ht="78" customHeight="1" x14ac:dyDescent="0.25">
      <c r="A21" s="9">
        <v>3</v>
      </c>
      <c r="B21" s="13" t="s">
        <v>56</v>
      </c>
      <c r="C21" s="14">
        <v>40</v>
      </c>
      <c r="D21" s="14" t="s">
        <v>2</v>
      </c>
      <c r="E21" s="14">
        <v>1</v>
      </c>
      <c r="F21" s="14">
        <f t="shared" si="1"/>
        <v>40</v>
      </c>
      <c r="G21" s="6"/>
      <c r="H21" s="7">
        <f>G21*F21</f>
        <v>0</v>
      </c>
      <c r="J21" t="s">
        <v>13</v>
      </c>
    </row>
    <row r="22" spans="1:10" ht="78" customHeight="1" thickBot="1" x14ac:dyDescent="0.3">
      <c r="A22" s="15">
        <v>4</v>
      </c>
      <c r="B22" s="16" t="s">
        <v>55</v>
      </c>
      <c r="C22" s="17">
        <v>45</v>
      </c>
      <c r="D22" s="17" t="s">
        <v>2</v>
      </c>
      <c r="E22" s="17">
        <v>2</v>
      </c>
      <c r="F22" s="17">
        <f t="shared" ref="F22" si="2">E22*C22</f>
        <v>90</v>
      </c>
      <c r="G22" s="6"/>
      <c r="H22" s="7">
        <f>G22*F22</f>
        <v>0</v>
      </c>
    </row>
    <row r="23" spans="1:10" ht="15" customHeight="1" thickBot="1" x14ac:dyDescent="0.3">
      <c r="A23" s="68" t="s">
        <v>7</v>
      </c>
      <c r="B23" s="69"/>
      <c r="C23" s="69"/>
      <c r="D23" s="69"/>
      <c r="E23" s="69"/>
      <c r="F23" s="69"/>
      <c r="G23" s="69"/>
      <c r="H23" s="70"/>
    </row>
    <row r="24" spans="1:10" ht="39" customHeight="1" x14ac:dyDescent="0.25">
      <c r="A24" s="18">
        <v>5</v>
      </c>
      <c r="B24" s="10" t="s">
        <v>52</v>
      </c>
      <c r="C24" s="12">
        <v>1</v>
      </c>
      <c r="D24" s="12" t="s">
        <v>3</v>
      </c>
      <c r="E24" s="12">
        <v>4</v>
      </c>
      <c r="F24" s="12">
        <f t="shared" ref="F24" si="3">E24*C24</f>
        <v>4</v>
      </c>
      <c r="G24" s="6"/>
      <c r="H24" s="7">
        <f>G24*F24</f>
        <v>0</v>
      </c>
    </row>
    <row r="25" spans="1:10" ht="78" customHeight="1" x14ac:dyDescent="0.25">
      <c r="A25" s="9">
        <v>6</v>
      </c>
      <c r="B25" s="13" t="s">
        <v>4</v>
      </c>
      <c r="C25" s="14">
        <v>1</v>
      </c>
      <c r="D25" s="14" t="s">
        <v>3</v>
      </c>
      <c r="E25" s="14">
        <v>4</v>
      </c>
      <c r="F25" s="14">
        <f t="shared" si="1"/>
        <v>4</v>
      </c>
      <c r="G25" s="6"/>
      <c r="H25" s="7">
        <f>G25*F25</f>
        <v>0</v>
      </c>
    </row>
    <row r="26" spans="1:10" ht="78" customHeight="1" x14ac:dyDescent="0.25">
      <c r="A26" s="18">
        <v>7</v>
      </c>
      <c r="B26" s="13" t="s">
        <v>11</v>
      </c>
      <c r="C26" s="14">
        <v>1</v>
      </c>
      <c r="D26" s="14" t="s">
        <v>3</v>
      </c>
      <c r="E26" s="14">
        <v>8</v>
      </c>
      <c r="F26" s="14">
        <f t="shared" ref="F26" si="4">E26*C26</f>
        <v>8</v>
      </c>
      <c r="G26" s="6"/>
      <c r="H26" s="7">
        <f t="shared" ref="H26:H30" si="5">G26*F26</f>
        <v>0</v>
      </c>
    </row>
    <row r="27" spans="1:10" ht="78" customHeight="1" x14ac:dyDescent="0.25">
      <c r="A27" s="39">
        <v>8</v>
      </c>
      <c r="B27" s="13" t="s">
        <v>48</v>
      </c>
      <c r="C27" s="14">
        <v>1</v>
      </c>
      <c r="D27" s="19" t="s">
        <v>3</v>
      </c>
      <c r="E27" s="19">
        <f>SUM(E24:E26)</f>
        <v>16</v>
      </c>
      <c r="F27" s="14">
        <f t="shared" si="1"/>
        <v>16</v>
      </c>
      <c r="G27" s="6"/>
      <c r="H27" s="7">
        <f t="shared" si="5"/>
        <v>0</v>
      </c>
    </row>
    <row r="28" spans="1:10" ht="78" customHeight="1" x14ac:dyDescent="0.25">
      <c r="A28" s="18">
        <v>9</v>
      </c>
      <c r="B28" s="13" t="s">
        <v>49</v>
      </c>
      <c r="C28" s="14">
        <v>1</v>
      </c>
      <c r="D28" s="19" t="s">
        <v>3</v>
      </c>
      <c r="E28" s="19">
        <v>20</v>
      </c>
      <c r="F28" s="14">
        <f t="shared" si="1"/>
        <v>20</v>
      </c>
      <c r="G28" s="6"/>
      <c r="H28" s="7">
        <f t="shared" si="5"/>
        <v>0</v>
      </c>
    </row>
    <row r="29" spans="1:10" ht="78" customHeight="1" x14ac:dyDescent="0.25">
      <c r="A29" s="39">
        <v>10</v>
      </c>
      <c r="B29" s="16" t="s">
        <v>12</v>
      </c>
      <c r="C29" s="14">
        <v>1</v>
      </c>
      <c r="D29" s="19" t="s">
        <v>3</v>
      </c>
      <c r="E29" s="19">
        <v>10</v>
      </c>
      <c r="F29" s="14">
        <f t="shared" ref="F29" si="6">E29*C29</f>
        <v>10</v>
      </c>
      <c r="G29" s="6"/>
      <c r="H29" s="7">
        <f t="shared" si="5"/>
        <v>0</v>
      </c>
    </row>
    <row r="30" spans="1:10" ht="78" customHeight="1" thickBot="1" x14ac:dyDescent="0.3">
      <c r="A30" s="18">
        <v>11</v>
      </c>
      <c r="B30" s="20" t="s">
        <v>10</v>
      </c>
      <c r="C30" s="21">
        <v>1</v>
      </c>
      <c r="D30" s="21" t="s">
        <v>3</v>
      </c>
      <c r="E30" s="21">
        <v>3</v>
      </c>
      <c r="F30" s="21">
        <f t="shared" si="1"/>
        <v>3</v>
      </c>
      <c r="G30" s="6"/>
      <c r="H30" s="7">
        <f t="shared" si="5"/>
        <v>0</v>
      </c>
    </row>
    <row r="31" spans="1:10" ht="15" customHeight="1" thickBot="1" x14ac:dyDescent="0.3">
      <c r="A31" s="71" t="s">
        <v>8</v>
      </c>
      <c r="B31" s="72"/>
      <c r="C31" s="72"/>
      <c r="D31" s="72"/>
      <c r="E31" s="72"/>
      <c r="F31" s="72"/>
      <c r="G31" s="72"/>
      <c r="H31" s="73"/>
    </row>
    <row r="32" spans="1:10" ht="78" customHeight="1" x14ac:dyDescent="0.25">
      <c r="A32" s="18">
        <v>12</v>
      </c>
      <c r="B32" s="10" t="s">
        <v>50</v>
      </c>
      <c r="C32" s="22">
        <v>1</v>
      </c>
      <c r="D32" s="22" t="s">
        <v>3</v>
      </c>
      <c r="E32" s="22">
        <v>2</v>
      </c>
      <c r="F32" s="22">
        <f t="shared" ref="F32" si="7">E32*C32</f>
        <v>2</v>
      </c>
      <c r="G32" s="6"/>
      <c r="H32" s="7">
        <f>G32*F32</f>
        <v>0</v>
      </c>
    </row>
    <row r="33" spans="1:8" ht="78" customHeight="1" thickBot="1" x14ac:dyDescent="0.3">
      <c r="A33" s="40">
        <v>13</v>
      </c>
      <c r="B33" s="23" t="s">
        <v>9</v>
      </c>
      <c r="C33" s="24">
        <v>1</v>
      </c>
      <c r="D33" s="24" t="s">
        <v>3</v>
      </c>
      <c r="E33" s="24">
        <v>1</v>
      </c>
      <c r="F33" s="25">
        <f t="shared" si="1"/>
        <v>1</v>
      </c>
      <c r="G33" s="6"/>
      <c r="H33" s="7">
        <f>G33*F33</f>
        <v>0</v>
      </c>
    </row>
    <row r="34" spans="1:8" ht="15.75" thickBot="1" x14ac:dyDescent="0.3">
      <c r="A34" s="74" t="s">
        <v>15</v>
      </c>
      <c r="B34" s="75"/>
      <c r="C34" s="75"/>
      <c r="D34" s="75"/>
      <c r="E34" s="75"/>
      <c r="F34" s="75"/>
      <c r="G34" s="75"/>
      <c r="H34" s="76"/>
    </row>
    <row r="35" spans="1:8" ht="78" customHeight="1" x14ac:dyDescent="0.25">
      <c r="A35" s="18">
        <v>14</v>
      </c>
      <c r="B35" s="10" t="s">
        <v>16</v>
      </c>
      <c r="C35" s="22">
        <v>1</v>
      </c>
      <c r="D35" s="22" t="s">
        <v>3</v>
      </c>
      <c r="E35" s="22">
        <v>5</v>
      </c>
      <c r="F35" s="12">
        <f t="shared" ref="F35:F37" si="8">E35*C35</f>
        <v>5</v>
      </c>
      <c r="G35" s="6"/>
      <c r="H35" s="7">
        <f>G35*F35</f>
        <v>0</v>
      </c>
    </row>
    <row r="36" spans="1:8" ht="78" customHeight="1" x14ac:dyDescent="0.25">
      <c r="A36" s="41">
        <v>15</v>
      </c>
      <c r="B36" s="42" t="s">
        <v>17</v>
      </c>
      <c r="C36" s="19">
        <v>1</v>
      </c>
      <c r="D36" s="19" t="s">
        <v>18</v>
      </c>
      <c r="E36" s="19">
        <v>1</v>
      </c>
      <c r="F36" s="14">
        <f t="shared" si="8"/>
        <v>1</v>
      </c>
      <c r="G36" s="6"/>
      <c r="H36" s="7">
        <f t="shared" ref="H36:H37" si="9">G36*F36</f>
        <v>0</v>
      </c>
    </row>
    <row r="37" spans="1:8" ht="78" customHeight="1" thickBot="1" x14ac:dyDescent="0.3">
      <c r="A37" s="41">
        <v>16</v>
      </c>
      <c r="B37" s="43" t="s">
        <v>57</v>
      </c>
      <c r="C37" s="26">
        <v>1</v>
      </c>
      <c r="D37" s="26" t="s">
        <v>18</v>
      </c>
      <c r="E37" s="26">
        <v>1</v>
      </c>
      <c r="F37" s="17">
        <f t="shared" si="8"/>
        <v>1</v>
      </c>
      <c r="G37" s="6"/>
      <c r="H37" s="7">
        <f t="shared" si="9"/>
        <v>0</v>
      </c>
    </row>
    <row r="38" spans="1:8" ht="15" customHeight="1" thickBot="1" x14ac:dyDescent="0.3">
      <c r="A38" s="74" t="s">
        <v>19</v>
      </c>
      <c r="B38" s="75"/>
      <c r="C38" s="75"/>
      <c r="D38" s="75"/>
      <c r="E38" s="75"/>
      <c r="F38" s="75"/>
      <c r="G38" s="75"/>
      <c r="H38" s="76"/>
    </row>
    <row r="39" spans="1:8" ht="49.9" customHeight="1" x14ac:dyDescent="0.25">
      <c r="A39" s="18">
        <v>17</v>
      </c>
      <c r="B39" s="10" t="s">
        <v>20</v>
      </c>
      <c r="C39" s="22">
        <v>1</v>
      </c>
      <c r="D39" s="22" t="s">
        <v>18</v>
      </c>
      <c r="E39" s="22">
        <v>1</v>
      </c>
      <c r="F39" s="12">
        <f t="shared" ref="F39:F42" si="10">E39*C39</f>
        <v>1</v>
      </c>
      <c r="G39" s="6"/>
      <c r="H39" s="7">
        <f>G39*F39</f>
        <v>0</v>
      </c>
    </row>
    <row r="40" spans="1:8" ht="49.9" customHeight="1" x14ac:dyDescent="0.25">
      <c r="A40" s="41">
        <v>18</v>
      </c>
      <c r="B40" s="13" t="s">
        <v>21</v>
      </c>
      <c r="C40" s="19">
        <v>1</v>
      </c>
      <c r="D40" s="19" t="s">
        <v>18</v>
      </c>
      <c r="E40" s="19">
        <v>1</v>
      </c>
      <c r="F40" s="14">
        <v>1</v>
      </c>
      <c r="G40" s="6"/>
      <c r="H40" s="7">
        <f t="shared" ref="H40:H42" si="11">G40*F40</f>
        <v>0</v>
      </c>
    </row>
    <row r="41" spans="1:8" ht="49.9" customHeight="1" x14ac:dyDescent="0.25">
      <c r="A41" s="39">
        <v>19</v>
      </c>
      <c r="B41" s="13" t="s">
        <v>22</v>
      </c>
      <c r="C41" s="19">
        <v>1</v>
      </c>
      <c r="D41" s="19" t="s">
        <v>18</v>
      </c>
      <c r="E41" s="19">
        <v>1</v>
      </c>
      <c r="F41" s="14">
        <v>1</v>
      </c>
      <c r="G41" s="6"/>
      <c r="H41" s="7">
        <f t="shared" si="11"/>
        <v>0</v>
      </c>
    </row>
    <row r="42" spans="1:8" ht="49.9" customHeight="1" thickBot="1" x14ac:dyDescent="0.3">
      <c r="A42" s="39">
        <v>20</v>
      </c>
      <c r="B42" s="20" t="s">
        <v>23</v>
      </c>
      <c r="C42" s="21">
        <v>1</v>
      </c>
      <c r="D42" s="21" t="s">
        <v>18</v>
      </c>
      <c r="E42" s="21">
        <v>1</v>
      </c>
      <c r="F42" s="27">
        <f t="shared" si="10"/>
        <v>1</v>
      </c>
      <c r="G42" s="6"/>
      <c r="H42" s="7">
        <f t="shared" si="11"/>
        <v>0</v>
      </c>
    </row>
    <row r="43" spans="1:8" s="3" customFormat="1" ht="57" customHeight="1" thickBot="1" x14ac:dyDescent="0.35">
      <c r="A43" s="53" t="s">
        <v>24</v>
      </c>
      <c r="B43" s="54"/>
      <c r="C43" s="54"/>
      <c r="D43" s="54"/>
      <c r="E43" s="54"/>
      <c r="F43" s="54"/>
      <c r="G43" s="55"/>
      <c r="H43" s="8">
        <f>H19+H20+H21+H22+H24+H25+H26+H27+H28+H29+H30+H32+H33+H35+H36+H37+H39+H40+H41+H42</f>
        <v>0</v>
      </c>
    </row>
    <row r="44" spans="1:8" ht="24" customHeight="1" x14ac:dyDescent="0.25">
      <c r="A44" s="57" t="s">
        <v>35</v>
      </c>
      <c r="B44" s="58"/>
      <c r="C44" s="58"/>
      <c r="D44" s="58"/>
      <c r="E44" s="58"/>
      <c r="F44" s="58"/>
      <c r="G44" s="58"/>
      <c r="H44"/>
    </row>
    <row r="45" spans="1:8" ht="63" customHeight="1" x14ac:dyDescent="0.25">
      <c r="A45" s="45"/>
      <c r="B45" s="45"/>
      <c r="C45" s="45"/>
      <c r="D45" s="45"/>
      <c r="E45" s="45"/>
      <c r="F45" s="45"/>
      <c r="G45" s="45"/>
      <c r="H45" s="45"/>
    </row>
    <row r="46" spans="1:8" s="4" customFormat="1" ht="14.25" x14ac:dyDescent="0.2">
      <c r="A46" s="78" t="s">
        <v>36</v>
      </c>
      <c r="B46" s="78"/>
      <c r="C46" s="78"/>
      <c r="D46" s="78"/>
      <c r="E46" s="78"/>
      <c r="F46" s="78"/>
      <c r="G46" s="78"/>
      <c r="H46" s="78"/>
    </row>
    <row r="47" spans="1:8" ht="63" customHeight="1" x14ac:dyDescent="0.25">
      <c r="A47" s="45"/>
      <c r="B47" s="45"/>
      <c r="C47" s="45"/>
      <c r="D47" s="45"/>
      <c r="E47" s="45"/>
      <c r="F47" s="45"/>
      <c r="G47" s="45"/>
      <c r="H47" s="45"/>
    </row>
    <row r="48" spans="1:8" s="4" customFormat="1" ht="24" customHeight="1" x14ac:dyDescent="0.2">
      <c r="A48" s="78" t="s">
        <v>37</v>
      </c>
      <c r="B48" s="78"/>
      <c r="C48" s="32"/>
      <c r="D48" s="32"/>
      <c r="E48" s="79" t="s">
        <v>38</v>
      </c>
      <c r="F48" s="79"/>
      <c r="G48" s="79"/>
    </row>
    <row r="49" spans="1:7" s="4" customFormat="1" ht="18" customHeight="1" x14ac:dyDescent="0.2">
      <c r="A49" s="80" t="s">
        <v>39</v>
      </c>
      <c r="B49" s="80"/>
      <c r="C49" s="33"/>
      <c r="D49" s="33"/>
      <c r="E49" s="77" t="s">
        <v>40</v>
      </c>
      <c r="F49" s="77"/>
      <c r="G49" s="77"/>
    </row>
    <row r="50" spans="1:7" s="4" customFormat="1" ht="15" customHeight="1" x14ac:dyDescent="0.2">
      <c r="A50" s="34"/>
      <c r="B50" s="34"/>
      <c r="C50" s="34"/>
      <c r="D50" s="34"/>
      <c r="E50" s="77" t="s">
        <v>41</v>
      </c>
      <c r="F50" s="77"/>
      <c r="G50" s="77"/>
    </row>
    <row r="51" spans="1:7" ht="63" customHeight="1" x14ac:dyDescent="0.25"/>
    <row r="52" spans="1:7" ht="63" customHeight="1" x14ac:dyDescent="0.25">
      <c r="A52" s="45"/>
      <c r="B52" s="45"/>
    </row>
    <row r="53" spans="1:7" x14ac:dyDescent="0.25">
      <c r="A53" s="63" t="s">
        <v>46</v>
      </c>
      <c r="B53" s="63"/>
      <c r="C53" s="37"/>
      <c r="D53" s="37"/>
      <c r="E53" s="37"/>
    </row>
    <row r="54" spans="1:7" s="4" customFormat="1" ht="14.25" x14ac:dyDescent="0.2">
      <c r="A54" s="35" t="s">
        <v>42</v>
      </c>
    </row>
    <row r="55" spans="1:7" s="4" customFormat="1" ht="14.25" x14ac:dyDescent="0.2">
      <c r="A55" s="35" t="s">
        <v>43</v>
      </c>
    </row>
    <row r="56" spans="1:7" s="4" customFormat="1" ht="14.25" x14ac:dyDescent="0.2">
      <c r="A56" s="36" t="s">
        <v>45</v>
      </c>
    </row>
    <row r="57" spans="1:7" s="4" customFormat="1" ht="14.25" x14ac:dyDescent="0.2">
      <c r="A57" s="36" t="s">
        <v>44</v>
      </c>
    </row>
    <row r="58" spans="1:7" ht="63" customHeight="1" x14ac:dyDescent="0.25"/>
    <row r="59" spans="1:7" ht="63" customHeight="1" x14ac:dyDescent="0.25"/>
    <row r="60" spans="1:7" ht="63" customHeight="1" x14ac:dyDescent="0.25"/>
    <row r="61" spans="1:7" ht="63" customHeight="1" x14ac:dyDescent="0.25"/>
    <row r="62" spans="1:7" ht="63" customHeight="1" x14ac:dyDescent="0.25"/>
    <row r="63" spans="1:7" ht="63" customHeight="1" x14ac:dyDescent="0.25"/>
    <row r="64" spans="1:7" ht="63" customHeight="1" x14ac:dyDescent="0.25"/>
    <row r="65" ht="63" customHeight="1" x14ac:dyDescent="0.25"/>
    <row r="66" ht="63" customHeight="1" x14ac:dyDescent="0.25"/>
    <row r="67" ht="63" customHeight="1" x14ac:dyDescent="0.25"/>
    <row r="68" ht="63" customHeight="1" x14ac:dyDescent="0.25"/>
    <row r="69" ht="63" customHeight="1" x14ac:dyDescent="0.25"/>
    <row r="70" ht="63" customHeight="1" x14ac:dyDescent="0.25"/>
    <row r="71" ht="63" customHeight="1" x14ac:dyDescent="0.25"/>
    <row r="72" ht="63" customHeight="1" x14ac:dyDescent="0.25"/>
    <row r="73" ht="36" customHeight="1" x14ac:dyDescent="0.25"/>
    <row r="74" ht="36" customHeight="1" x14ac:dyDescent="0.25"/>
  </sheetData>
  <mergeCells count="35">
    <mergeCell ref="E50:G50"/>
    <mergeCell ref="A52:B52"/>
    <mergeCell ref="A53:B53"/>
    <mergeCell ref="A45:H45"/>
    <mergeCell ref="A46:H46"/>
    <mergeCell ref="A47:H47"/>
    <mergeCell ref="A48:B48"/>
    <mergeCell ref="E48:G48"/>
    <mergeCell ref="A49:B49"/>
    <mergeCell ref="E49:G49"/>
    <mergeCell ref="A16:G16"/>
    <mergeCell ref="A43:G43"/>
    <mergeCell ref="A4:H4"/>
    <mergeCell ref="A5:H5"/>
    <mergeCell ref="A44:G44"/>
    <mergeCell ref="C9:G9"/>
    <mergeCell ref="A10:B10"/>
    <mergeCell ref="C10:G10"/>
    <mergeCell ref="A11:G11"/>
    <mergeCell ref="A13:G13"/>
    <mergeCell ref="C17:D17"/>
    <mergeCell ref="A18:H18"/>
    <mergeCell ref="A23:H23"/>
    <mergeCell ref="A31:H31"/>
    <mergeCell ref="A34:H34"/>
    <mergeCell ref="A38:H38"/>
    <mergeCell ref="A1:H1"/>
    <mergeCell ref="A7:H7"/>
    <mergeCell ref="A15:H15"/>
    <mergeCell ref="A2:H2"/>
    <mergeCell ref="A3:H3"/>
    <mergeCell ref="A6:H6"/>
    <mergeCell ref="A8:B8"/>
    <mergeCell ref="C8:G8"/>
    <mergeCell ref="A9:B9"/>
  </mergeCells>
  <phoneticPr fontId="1" type="noConversion"/>
  <dataValidations count="1">
    <dataValidation type="custom" allowBlank="1" showInputMessage="1" showErrorMessage="1" errorTitle="Neplatná hodnota" error="Do tejto bunky je možné zadať iba kladné číslo väčšie ako nula s maximálne dvoma desatinnými miestami. Prosím, opravte zadanú hodnotu." sqref="G39:G42 G19:G22 G32:G33 G24:G30 G35:G37" xr:uid="{9D9158CD-58FC-4EA7-88F0-D973522DB489}">
      <formula1>AND(G19&gt;0, ROUND(G19,2)= G19)</formula1>
    </dataValidation>
  </dataValidations>
  <pageMargins left="0.7" right="0.7" top="0.75" bottom="0.75" header="0.3" footer="0.3"/>
  <pageSetup paperSize="8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60372-2454-42da-a147-cadfbcfa818e">
      <Terms xmlns="http://schemas.microsoft.com/office/infopath/2007/PartnerControls"/>
    </lcf76f155ced4ddcb4097134ff3c332f>
    <TaxCatchAll xmlns="7363ee96-0fa2-4fb2-992d-57d3e96d7d1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CB27E47472C2E4D831EC9BCB075C64A" ma:contentTypeVersion="12" ma:contentTypeDescription="Umožňuje vytvoriť nový dokument." ma:contentTypeScope="" ma:versionID="ffd3df861c871d4c0ce5992ef48f9103">
  <xsd:schema xmlns:xsd="http://www.w3.org/2001/XMLSchema" xmlns:xs="http://www.w3.org/2001/XMLSchema" xmlns:p="http://schemas.microsoft.com/office/2006/metadata/properties" xmlns:ns2="b2360372-2454-42da-a147-cadfbcfa818e" xmlns:ns3="7363ee96-0fa2-4fb2-992d-57d3e96d7d1f" targetNamespace="http://schemas.microsoft.com/office/2006/metadata/properties" ma:root="true" ma:fieldsID="19c5fa1069a2ce1e8ca2b3086258f399" ns2:_="" ns3:_="">
    <xsd:import namespace="b2360372-2454-42da-a147-cadfbcfa818e"/>
    <xsd:import namespace="7363ee96-0fa2-4fb2-992d-57d3e96d7d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60372-2454-42da-a147-cadfbcfa81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Značky obrázka" ma:readOnly="false" ma:fieldId="{5cf76f15-5ced-4ddc-b409-7134ff3c332f}" ma:taxonomyMulti="true" ma:sspId="2a17ff71-91ad-48a3-974e-9c179c20e7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63ee96-0fa2-4fb2-992d-57d3e96d7d1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e3474e2-c975-47a2-ac57-5deaa74b0d4e}" ma:internalName="TaxCatchAll" ma:showField="CatchAllData" ma:web="7363ee96-0fa2-4fb2-992d-57d3e96d7d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BA689C-5251-4A93-9AFF-5B82BDCC08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EE151E-5D46-429E-B9A6-E22F24440C07}">
  <ds:schemaRefs>
    <ds:schemaRef ds:uri="http://schemas.microsoft.com/office/2006/metadata/properties"/>
    <ds:schemaRef ds:uri="b2360372-2454-42da-a147-cadfbcfa818e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7363ee96-0fa2-4fb2-992d-57d3e96d7d1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A3AD51C-BA51-4B6C-98AD-10996E6D8E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60372-2454-42da-a147-cadfbcfa818e"/>
    <ds:schemaRef ds:uri="7363ee96-0fa2-4fb2-992d-57d3e96d7d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GLOBAL</vt:lpstr>
      <vt:lpstr>GLOBAL!Print_Area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Panuska</dc:creator>
  <cp:lastModifiedBy>Zubeková Anna</cp:lastModifiedBy>
  <cp:lastPrinted>2026-06-12T07:36:25Z</cp:lastPrinted>
  <dcterms:created xsi:type="dcterms:W3CDTF">2021-04-13T11:01:15Z</dcterms:created>
  <dcterms:modified xsi:type="dcterms:W3CDTF">2026-10-28T13:46:45Z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0x010100BCB27E47472C2E4D831EC9BCB075C64A</vt:lpwstr>
  </property>
  <property fmtid="{D5CDD505-2E9C-101B-9397-08002B2CF9AE}" pid="3" name="MediaServiceImageTags">
    <vt:lpwstr/>
  </property>
</Properties>
</file>