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eslerova\Documents\0_OBSTARÁVATEĽ SK\Správa školských zariadení SNV\Štruktúrované rozpočty\3 - SŠZ SNV\"/>
    </mc:Choice>
  </mc:AlternateContent>
  <bookViews>
    <workbookView xWindow="-120" yWindow="-120" windowWidth="29040" windowHeight="15840"/>
  </bookViews>
  <sheets>
    <sheet name="ČASŤ 7" sheetId="2" r:id="rId1"/>
  </sheets>
  <definedNames>
    <definedName name="_xlnm.Print_Titles" localSheetId="0">'ČASŤ 7'!$3:$5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70" i="2" l="1"/>
  <c r="I70" i="2"/>
  <c r="G70" i="2"/>
  <c r="J69" i="2"/>
  <c r="I69" i="2"/>
  <c r="G69" i="2"/>
  <c r="J68" i="2"/>
  <c r="I68" i="2"/>
  <c r="G68" i="2"/>
  <c r="J67" i="2"/>
  <c r="I67" i="2"/>
  <c r="G67" i="2"/>
  <c r="J66" i="2"/>
  <c r="I66" i="2"/>
  <c r="G66" i="2"/>
  <c r="J65" i="2"/>
  <c r="I65" i="2"/>
  <c r="G65" i="2"/>
  <c r="J64" i="2"/>
  <c r="I64" i="2"/>
  <c r="G64" i="2"/>
  <c r="J63" i="2"/>
  <c r="I63" i="2"/>
  <c r="G63" i="2"/>
  <c r="J62" i="2"/>
  <c r="I62" i="2"/>
  <c r="G62" i="2"/>
  <c r="J61" i="2" l="1"/>
  <c r="I61" i="2"/>
  <c r="G61" i="2"/>
  <c r="J60" i="2"/>
  <c r="I60" i="2"/>
  <c r="G60" i="2"/>
  <c r="J59" i="2"/>
  <c r="I59" i="2"/>
  <c r="G59" i="2"/>
  <c r="J58" i="2"/>
  <c r="I58" i="2"/>
  <c r="G58" i="2"/>
  <c r="J57" i="2"/>
  <c r="I57" i="2"/>
  <c r="G57" i="2"/>
  <c r="J56" i="2"/>
  <c r="I56" i="2"/>
  <c r="G56" i="2"/>
  <c r="J55" i="2"/>
  <c r="I55" i="2"/>
  <c r="G55" i="2"/>
  <c r="J54" i="2"/>
  <c r="I54" i="2"/>
  <c r="G54" i="2"/>
  <c r="J53" i="2"/>
  <c r="I53" i="2"/>
  <c r="G53" i="2"/>
  <c r="J52" i="2"/>
  <c r="I52" i="2"/>
  <c r="G52" i="2"/>
  <c r="J51" i="2"/>
  <c r="I51" i="2"/>
  <c r="G51" i="2"/>
  <c r="J50" i="2"/>
  <c r="I50" i="2"/>
  <c r="G50" i="2"/>
  <c r="J49" i="2"/>
  <c r="I49" i="2"/>
  <c r="G49" i="2"/>
  <c r="J48" i="2"/>
  <c r="I48" i="2"/>
  <c r="G48" i="2"/>
  <c r="J47" i="2"/>
  <c r="I47" i="2"/>
  <c r="G47" i="2"/>
  <c r="J46" i="2"/>
  <c r="I46" i="2"/>
  <c r="G46" i="2"/>
  <c r="J45" i="2"/>
  <c r="I45" i="2"/>
  <c r="G45" i="2"/>
  <c r="J44" i="2"/>
  <c r="I44" i="2"/>
  <c r="G44" i="2"/>
  <c r="J43" i="2"/>
  <c r="I43" i="2"/>
  <c r="G43" i="2"/>
  <c r="J42" i="2"/>
  <c r="I42" i="2"/>
  <c r="G42" i="2"/>
  <c r="J41" i="2"/>
  <c r="I41" i="2"/>
  <c r="G41" i="2"/>
  <c r="J40" i="2"/>
  <c r="I40" i="2"/>
  <c r="G40" i="2"/>
  <c r="J39" i="2"/>
  <c r="I39" i="2"/>
  <c r="G39" i="2"/>
  <c r="J38" i="2"/>
  <c r="I38" i="2"/>
  <c r="G38" i="2"/>
  <c r="J37" i="2"/>
  <c r="I37" i="2"/>
  <c r="G37" i="2"/>
  <c r="J36" i="2"/>
  <c r="I36" i="2"/>
  <c r="G36" i="2"/>
  <c r="J35" i="2"/>
  <c r="I35" i="2"/>
  <c r="G35" i="2"/>
  <c r="J34" i="2"/>
  <c r="I34" i="2"/>
  <c r="G34" i="2"/>
  <c r="J33" i="2"/>
  <c r="I33" i="2"/>
  <c r="G33" i="2"/>
  <c r="J32" i="2"/>
  <c r="I32" i="2"/>
  <c r="G32" i="2"/>
  <c r="J31" i="2"/>
  <c r="I31" i="2"/>
  <c r="G31" i="2"/>
  <c r="J30" i="2"/>
  <c r="I30" i="2"/>
  <c r="G30" i="2"/>
  <c r="J29" i="2"/>
  <c r="I29" i="2"/>
  <c r="G29" i="2"/>
  <c r="J28" i="2"/>
  <c r="I28" i="2"/>
  <c r="G28" i="2"/>
  <c r="J27" i="2"/>
  <c r="I27" i="2"/>
  <c r="G27" i="2"/>
  <c r="J26" i="2"/>
  <c r="I26" i="2"/>
  <c r="G26" i="2"/>
  <c r="J25" i="2"/>
  <c r="I25" i="2"/>
  <c r="G25" i="2"/>
  <c r="G10" i="2" l="1"/>
  <c r="I10" i="2" s="1"/>
  <c r="J10" i="2" s="1"/>
  <c r="G24" i="2"/>
  <c r="I24" i="2" s="1"/>
  <c r="J24" i="2" s="1"/>
  <c r="G23" i="2"/>
  <c r="I23" i="2" s="1"/>
  <c r="J23" i="2" s="1"/>
  <c r="G22" i="2"/>
  <c r="I22" i="2" s="1"/>
  <c r="J22" i="2" s="1"/>
  <c r="G21" i="2"/>
  <c r="I21" i="2" s="1"/>
  <c r="J21" i="2" s="1"/>
  <c r="G20" i="2"/>
  <c r="I20" i="2" s="1"/>
  <c r="J20" i="2" s="1"/>
  <c r="G19" i="2"/>
  <c r="I19" i="2" s="1"/>
  <c r="J19" i="2" s="1"/>
  <c r="G18" i="2"/>
  <c r="I18" i="2" s="1"/>
  <c r="J18" i="2" s="1"/>
  <c r="G17" i="2"/>
  <c r="I17" i="2" s="1"/>
  <c r="J17" i="2" s="1"/>
  <c r="G16" i="2"/>
  <c r="I16" i="2" s="1"/>
  <c r="J16" i="2" s="1"/>
  <c r="G15" i="2"/>
  <c r="I15" i="2" s="1"/>
  <c r="J15" i="2" s="1"/>
  <c r="G14" i="2"/>
  <c r="I14" i="2" s="1"/>
  <c r="J14" i="2" s="1"/>
  <c r="G13" i="2"/>
  <c r="I13" i="2" s="1"/>
  <c r="J13" i="2" s="1"/>
  <c r="G12" i="2"/>
  <c r="I12" i="2" s="1"/>
  <c r="J12" i="2" s="1"/>
  <c r="G11" i="2"/>
  <c r="I11" i="2" s="1"/>
  <c r="J11" i="2" s="1"/>
  <c r="G9" i="2"/>
  <c r="I9" i="2" s="1"/>
  <c r="J9" i="2" s="1"/>
  <c r="G8" i="2"/>
  <c r="I8" i="2" s="1"/>
  <c r="J8" i="2" s="1"/>
  <c r="G7" i="2"/>
  <c r="I7" i="2" s="1"/>
  <c r="J7" i="2" s="1"/>
  <c r="G6" i="2"/>
  <c r="G71" i="2" l="1"/>
  <c r="I6" i="2"/>
  <c r="I71" i="2" s="1"/>
  <c r="J6" i="2" l="1"/>
  <c r="J71" i="2" s="1"/>
</calcChain>
</file>

<file path=xl/sharedStrings.xml><?xml version="1.0" encoding="utf-8"?>
<sst xmlns="http://schemas.openxmlformats.org/spreadsheetml/2006/main" count="218" uniqueCount="80">
  <si>
    <t>Štruktúrovaný rozpočet ceny.</t>
  </si>
  <si>
    <t>Pol. č.</t>
  </si>
  <si>
    <t>Názov položky</t>
  </si>
  <si>
    <t>Cena celkom v EUR bez DPH</t>
  </si>
  <si>
    <t>Sadzba DPH v %</t>
  </si>
  <si>
    <t>Výška DPH v EUR</t>
  </si>
  <si>
    <t>Cena celkom v EUR s DPH</t>
  </si>
  <si>
    <t>Maximálna cena celkom za dodanie požadovaného predmetu zákazky :</t>
  </si>
  <si>
    <t>x</t>
  </si>
  <si>
    <t>MJ</t>
  </si>
  <si>
    <t>JC v EUR bez DPH</t>
  </si>
  <si>
    <t>Predpokl. množstvo</t>
  </si>
  <si>
    <t>Identifikačné údaje:</t>
  </si>
  <si>
    <t xml:space="preserve">IČO:                                                        Platca DPH: </t>
  </si>
  <si>
    <t xml:space="preserve">  ------------------------------                ---------------------------------------------------------------------------------              -----------------------------------------</t>
  </si>
  <si>
    <t xml:space="preserve">Adresa:  </t>
  </si>
  <si>
    <t xml:space="preserve">Obchodné meno:  </t>
  </si>
  <si>
    <t xml:space="preserve">            Dátum                                                                 Meno oprávnenej osoby                                                                                 Podpis</t>
  </si>
  <si>
    <t>Zákazka:</t>
  </si>
  <si>
    <t xml:space="preserve">VO : </t>
  </si>
  <si>
    <t>Dodávky potravín pre školské zariadnia v SNV</t>
  </si>
  <si>
    <t>Správa školských zariadení SNV</t>
  </si>
  <si>
    <t>Balenie</t>
  </si>
  <si>
    <t>ČASŤ 7 - Cestoviny, múka a vajcia</t>
  </si>
  <si>
    <t xml:space="preserve">PRÍLOHA č.3-7  </t>
  </si>
  <si>
    <t>Bulgur</t>
  </si>
  <si>
    <t>500 g</t>
  </si>
  <si>
    <t>ks</t>
  </si>
  <si>
    <t>1000 g</t>
  </si>
  <si>
    <t>5000 g</t>
  </si>
  <si>
    <t>Farfalle</t>
  </si>
  <si>
    <t>400 g</t>
  </si>
  <si>
    <t>Fliačky</t>
  </si>
  <si>
    <t>Fliačky semolínové</t>
  </si>
  <si>
    <t>Gnochi</t>
  </si>
  <si>
    <t>Kolienka</t>
  </si>
  <si>
    <t>Kolienka semolínové</t>
  </si>
  <si>
    <t>Kuskus</t>
  </si>
  <si>
    <t>Lasagne</t>
  </si>
  <si>
    <t>250 g</t>
  </si>
  <si>
    <t>Mrvenica</t>
  </si>
  <si>
    <t>200-250 g</t>
  </si>
  <si>
    <t>Mušle</t>
  </si>
  <si>
    <t>Niťovky</t>
  </si>
  <si>
    <t>200 g</t>
  </si>
  <si>
    <t>Penne</t>
  </si>
  <si>
    <t>Ryžové cestoviny</t>
  </si>
  <si>
    <t>Slovenská ryža</t>
  </si>
  <si>
    <t>Široké rezance</t>
  </si>
  <si>
    <t>Široké rezance semolínové</t>
  </si>
  <si>
    <t>Špagety</t>
  </si>
  <si>
    <t>Špecle</t>
  </si>
  <si>
    <t>Tarhoňa</t>
  </si>
  <si>
    <t>Torteliny</t>
  </si>
  <si>
    <t>Vretená</t>
  </si>
  <si>
    <t>Vretená semolínové</t>
  </si>
  <si>
    <t>Cestovina ABC</t>
  </si>
  <si>
    <t>Bezlepková cestovina</t>
  </si>
  <si>
    <t>Krupica</t>
  </si>
  <si>
    <t>Múka hladká špeciál</t>
  </si>
  <si>
    <t>kg</t>
  </si>
  <si>
    <t>Múka hrubá výberová</t>
  </si>
  <si>
    <t>Múka polohrubá výberová</t>
  </si>
  <si>
    <t>Múka špaldová hladká</t>
  </si>
  <si>
    <t>Múka cícerová</t>
  </si>
  <si>
    <t>Múka fazuľová</t>
  </si>
  <si>
    <t>Múka hrachová</t>
  </si>
  <si>
    <t>Múka šošovicová</t>
  </si>
  <si>
    <t>Krúpy</t>
  </si>
  <si>
    <t>Ovsenné vločky</t>
  </si>
  <si>
    <t>Pohánka</t>
  </si>
  <si>
    <t>Ryža dlhozrná</t>
  </si>
  <si>
    <t>Ryža guľatá</t>
  </si>
  <si>
    <t>4000 g</t>
  </si>
  <si>
    <t>Ryža jazmínová</t>
  </si>
  <si>
    <t>Krupica bezlepková</t>
  </si>
  <si>
    <t>Strúhanka bezlepková</t>
  </si>
  <si>
    <t>Múka bez lepku</t>
  </si>
  <si>
    <t>Vajcia "M"</t>
  </si>
  <si>
    <t>Vajcia "L"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</si>
</sst>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0"/>
      <color theme="1"/>
      <name val="Arial CE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8"/>
      <name val="Arial CE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EFEDA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49" fontId="5" fillId="2" borderId="0" xfId="0" applyNumberFormat="1" applyFont="1" applyFill="1" applyBorder="1" applyAlignment="1" applyProtection="1">
      <alignment vertical="top" wrapText="1"/>
      <protection hidden="1"/>
    </xf>
    <xf numFmtId="0" fontId="4" fillId="2" borderId="0" xfId="0" applyFont="1" applyFill="1" applyProtection="1">
      <protection hidden="1"/>
    </xf>
    <xf numFmtId="49" fontId="4" fillId="2" borderId="0" xfId="0" applyNumberFormat="1" applyFont="1" applyFill="1" applyBorder="1" applyProtection="1">
      <protection hidden="1"/>
    </xf>
    <xf numFmtId="0" fontId="7" fillId="2" borderId="0" xfId="0" applyFont="1" applyFill="1" applyProtection="1">
      <protection hidden="1"/>
    </xf>
    <xf numFmtId="49" fontId="4" fillId="2" borderId="0" xfId="0" applyNumberFormat="1" applyFont="1" applyFill="1" applyBorder="1" applyAlignment="1" applyProtection="1">
      <alignment horizontal="left"/>
      <protection hidden="1"/>
    </xf>
    <xf numFmtId="0" fontId="4" fillId="4" borderId="1" xfId="0" applyFont="1" applyFill="1" applyBorder="1" applyAlignment="1" applyProtection="1">
      <alignment horizontal="center" vertical="top" wrapText="1"/>
      <protection hidden="1"/>
    </xf>
    <xf numFmtId="0" fontId="4" fillId="2" borderId="0" xfId="0" applyFont="1" applyFill="1" applyAlignment="1" applyProtection="1">
      <alignment vertical="top"/>
      <protection hidden="1"/>
    </xf>
    <xf numFmtId="0" fontId="8" fillId="2" borderId="1" xfId="0" applyFont="1" applyFill="1" applyBorder="1" applyAlignment="1" applyProtection="1">
      <alignment horizontal="center" vertical="top"/>
      <protection hidden="1"/>
    </xf>
    <xf numFmtId="4" fontId="4" fillId="6" borderId="1" xfId="0" applyNumberFormat="1" applyFont="1" applyFill="1" applyBorder="1" applyAlignment="1" applyProtection="1">
      <alignment horizontal="right" vertical="center"/>
      <protection locked="0" hidden="1"/>
    </xf>
    <xf numFmtId="4" fontId="4" fillId="0" borderId="1" xfId="0" applyNumberFormat="1" applyFont="1" applyBorder="1" applyAlignment="1" applyProtection="1">
      <alignment horizontal="right" vertical="center"/>
      <protection hidden="1"/>
    </xf>
    <xf numFmtId="9" fontId="4" fillId="6" borderId="1" xfId="0" applyNumberFormat="1" applyFont="1" applyFill="1" applyBorder="1" applyAlignment="1" applyProtection="1">
      <alignment horizontal="center" vertical="center"/>
      <protection locked="0" hidden="1"/>
    </xf>
    <xf numFmtId="4" fontId="4" fillId="2" borderId="2" xfId="0" applyNumberFormat="1" applyFont="1" applyFill="1" applyBorder="1" applyAlignment="1" applyProtection="1">
      <alignment horizontal="right" vertical="center"/>
      <protection hidden="1"/>
    </xf>
    <xf numFmtId="10" fontId="9" fillId="0" borderId="2" xfId="0" applyNumberFormat="1" applyFont="1" applyBorder="1" applyAlignment="1" applyProtection="1">
      <alignment horizontal="center" vertical="center" wrapText="1"/>
      <protection hidden="1"/>
    </xf>
    <xf numFmtId="4" fontId="7" fillId="5" borderId="2" xfId="0" applyNumberFormat="1" applyFont="1" applyFill="1" applyBorder="1" applyAlignment="1" applyProtection="1">
      <alignment horizontal="right" vertical="center"/>
      <protection hidden="1"/>
    </xf>
    <xf numFmtId="0" fontId="0" fillId="0" borderId="1" xfId="0" applyBorder="1" applyAlignment="1">
      <alignment horizontal="center"/>
    </xf>
    <xf numFmtId="0" fontId="10" fillId="2" borderId="0" xfId="0" applyFont="1" applyFill="1" applyProtection="1">
      <protection hidden="1"/>
    </xf>
    <xf numFmtId="0" fontId="11" fillId="2" borderId="0" xfId="0" applyFont="1" applyFill="1" applyProtection="1">
      <protection hidden="1"/>
    </xf>
    <xf numFmtId="0" fontId="0" fillId="0" borderId="1" xfId="0" quotePrefix="1" applyBorder="1"/>
    <xf numFmtId="0" fontId="0" fillId="0" borderId="1" xfId="0" applyFill="1" applyBorder="1"/>
    <xf numFmtId="0" fontId="0" fillId="0" borderId="2" xfId="0" applyBorder="1" applyAlignment="1">
      <alignment horizontal="center"/>
    </xf>
    <xf numFmtId="0" fontId="4" fillId="2" borderId="0" xfId="0" applyFont="1" applyFill="1" applyAlignment="1" applyProtection="1">
      <alignment horizontal="right"/>
      <protection hidden="1"/>
    </xf>
    <xf numFmtId="49" fontId="0" fillId="0" borderId="1" xfId="0" applyNumberFormat="1" applyBorder="1" applyAlignment="1">
      <alignment horizontal="right"/>
    </xf>
    <xf numFmtId="49" fontId="4" fillId="2" borderId="0" xfId="0" applyNumberFormat="1" applyFont="1" applyFill="1" applyBorder="1" applyAlignment="1" applyProtection="1">
      <alignment horizontal="right"/>
      <protection hidden="1"/>
    </xf>
    <xf numFmtId="0" fontId="1" fillId="2" borderId="0" xfId="0" applyFont="1" applyFill="1" applyProtection="1">
      <protection hidden="1"/>
    </xf>
    <xf numFmtId="0" fontId="2" fillId="4" borderId="1" xfId="0" applyFont="1" applyFill="1" applyBorder="1" applyAlignment="1" applyProtection="1">
      <alignment horizontal="center" vertical="top" wrapText="1"/>
      <protection hidden="1"/>
    </xf>
    <xf numFmtId="49" fontId="5" fillId="6" borderId="8" xfId="0" applyNumberFormat="1" applyFont="1" applyFill="1" applyBorder="1" applyAlignment="1" applyProtection="1">
      <alignment horizontal="left" vertical="top" wrapText="1"/>
      <protection hidden="1"/>
    </xf>
    <xf numFmtId="49" fontId="5" fillId="6" borderId="9" xfId="0" applyNumberFormat="1" applyFont="1" applyFill="1" applyBorder="1" applyAlignment="1" applyProtection="1">
      <alignment horizontal="left" vertical="top" wrapText="1"/>
      <protection hidden="1"/>
    </xf>
    <xf numFmtId="49" fontId="5" fillId="6" borderId="10" xfId="0" applyNumberFormat="1" applyFont="1" applyFill="1" applyBorder="1" applyAlignment="1" applyProtection="1">
      <alignment horizontal="left" vertical="top" wrapText="1"/>
      <protection hidden="1"/>
    </xf>
    <xf numFmtId="49" fontId="3" fillId="2" borderId="0" xfId="0" applyNumberFormat="1" applyFont="1" applyFill="1" applyBorder="1" applyProtection="1">
      <protection hidden="1"/>
    </xf>
    <xf numFmtId="49" fontId="4" fillId="2" borderId="0" xfId="0" applyNumberFormat="1" applyFont="1" applyFill="1" applyBorder="1" applyProtection="1">
      <protection hidden="1"/>
    </xf>
    <xf numFmtId="49" fontId="7" fillId="2" borderId="0" xfId="0" applyNumberFormat="1" applyFont="1" applyFill="1" applyBorder="1" applyAlignment="1" applyProtection="1">
      <alignment horizontal="left"/>
      <protection hidden="1"/>
    </xf>
    <xf numFmtId="49" fontId="9" fillId="6" borderId="3" xfId="0" applyNumberFormat="1" applyFont="1" applyFill="1" applyBorder="1" applyAlignment="1" applyProtection="1">
      <alignment vertical="top" wrapText="1"/>
      <protection locked="0"/>
    </xf>
    <xf numFmtId="49" fontId="9" fillId="6" borderId="4" xfId="0" applyNumberFormat="1" applyFont="1" applyFill="1" applyBorder="1" applyAlignment="1" applyProtection="1">
      <alignment vertical="top" wrapText="1"/>
      <protection locked="0"/>
    </xf>
    <xf numFmtId="49" fontId="9" fillId="6" borderId="5" xfId="0" applyNumberFormat="1" applyFont="1" applyFill="1" applyBorder="1" applyAlignment="1" applyProtection="1">
      <alignment vertical="top" wrapText="1"/>
      <protection locked="0"/>
    </xf>
    <xf numFmtId="49" fontId="9" fillId="6" borderId="6" xfId="0" applyNumberFormat="1" applyFont="1" applyFill="1" applyBorder="1" applyAlignment="1" applyProtection="1">
      <alignment vertical="top" wrapText="1"/>
      <protection locked="0"/>
    </xf>
    <xf numFmtId="49" fontId="9" fillId="6" borderId="0" xfId="0" applyNumberFormat="1" applyFont="1" applyFill="1" applyBorder="1" applyAlignment="1" applyProtection="1">
      <alignment vertical="top" wrapText="1"/>
      <protection locked="0"/>
    </xf>
    <xf numFmtId="49" fontId="9" fillId="6" borderId="7" xfId="0" applyNumberFormat="1" applyFont="1" applyFill="1" applyBorder="1" applyAlignment="1" applyProtection="1">
      <alignment vertical="top" wrapText="1"/>
      <protection locked="0"/>
    </xf>
    <xf numFmtId="49" fontId="9" fillId="6" borderId="6" xfId="0" applyNumberFormat="1" applyFont="1" applyFill="1" applyBorder="1" applyAlignment="1" applyProtection="1">
      <alignment horizontal="left" wrapText="1"/>
      <protection locked="0"/>
    </xf>
    <xf numFmtId="49" fontId="9" fillId="6" borderId="0" xfId="0" applyNumberFormat="1" applyFont="1" applyFill="1" applyBorder="1" applyAlignment="1" applyProtection="1">
      <alignment horizontal="left" wrapText="1"/>
      <protection locked="0"/>
    </xf>
    <xf numFmtId="49" fontId="9" fillId="6" borderId="7" xfId="0" applyNumberFormat="1" applyFont="1" applyFill="1" applyBorder="1" applyAlignment="1" applyProtection="1">
      <alignment horizontal="left" wrapText="1"/>
      <protection locked="0"/>
    </xf>
    <xf numFmtId="49" fontId="4" fillId="6" borderId="6" xfId="0" applyNumberFormat="1" applyFont="1" applyFill="1" applyBorder="1" applyAlignment="1" applyProtection="1">
      <alignment vertical="top" wrapText="1"/>
      <protection hidden="1"/>
    </xf>
    <xf numFmtId="49" fontId="4" fillId="6" borderId="0" xfId="0" applyNumberFormat="1" applyFont="1" applyFill="1" applyBorder="1" applyAlignment="1" applyProtection="1">
      <alignment vertical="top" wrapText="1"/>
      <protection hidden="1"/>
    </xf>
    <xf numFmtId="49" fontId="4" fillId="6" borderId="7" xfId="0" applyNumberFormat="1" applyFont="1" applyFill="1" applyBorder="1" applyAlignment="1" applyProtection="1">
      <alignment vertical="top" wrapText="1"/>
      <protection hidden="1"/>
    </xf>
    <xf numFmtId="0" fontId="7" fillId="3" borderId="8" xfId="0" applyFont="1" applyFill="1" applyBorder="1" applyAlignment="1" applyProtection="1">
      <alignment horizontal="left" vertical="center"/>
      <protection hidden="1"/>
    </xf>
    <xf numFmtId="0" fontId="7" fillId="3" borderId="9" xfId="0" applyFont="1" applyFill="1" applyBorder="1" applyAlignment="1" applyProtection="1">
      <alignment horizontal="left" vertical="center"/>
      <protection hidden="1"/>
    </xf>
    <xf numFmtId="0" fontId="7" fillId="3" borderId="10" xfId="0" applyFont="1" applyFill="1" applyBorder="1" applyAlignment="1" applyProtection="1">
      <alignment horizontal="left" vertical="center"/>
      <protection hidden="1"/>
    </xf>
  </cellXfs>
  <cellStyles count="1">
    <cellStyle name="Normálna" xfId="0" builtinId="0"/>
  </cellStyles>
  <dxfs count="0"/>
  <tableStyles count="0" defaultTableStyle="TableStyleMedium9" defaultPivotStyle="PivotStyleLight16"/>
  <colors>
    <mruColors>
      <color rgb="FFFEFEDA"/>
      <color rgb="FFFFFFE1"/>
      <color rgb="FFFFFFD1"/>
      <color rgb="FFFFFFEF"/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1"/>
  <sheetViews>
    <sheetView tabSelected="1" zoomScaleNormal="100" workbookViewId="0">
      <selection activeCell="F6" sqref="F6"/>
    </sheetView>
  </sheetViews>
  <sheetFormatPr defaultColWidth="9.109375" defaultRowHeight="14.4" x14ac:dyDescent="0.3"/>
  <cols>
    <col min="1" max="1" width="6.44140625" style="2" customWidth="1"/>
    <col min="2" max="2" width="55.88671875" style="2" customWidth="1"/>
    <col min="3" max="3" width="9.109375" style="21" customWidth="1"/>
    <col min="4" max="4" width="6.44140625" style="2" customWidth="1"/>
    <col min="5" max="5" width="11.109375" style="2" customWidth="1"/>
    <col min="6" max="6" width="10.44140625" style="2" customWidth="1"/>
    <col min="7" max="7" width="13.88671875" style="2" customWidth="1"/>
    <col min="8" max="8" width="7.6640625" style="2" customWidth="1"/>
    <col min="9" max="9" width="11.5546875" style="2" customWidth="1"/>
    <col min="10" max="10" width="13" style="2" customWidth="1"/>
    <col min="11" max="16384" width="9.109375" style="2"/>
  </cols>
  <sheetData>
    <row r="1" spans="1:10" x14ac:dyDescent="0.3">
      <c r="A1" s="24" t="s">
        <v>24</v>
      </c>
      <c r="E1" s="3"/>
      <c r="F1" s="3"/>
      <c r="G1" s="3"/>
      <c r="H1" s="3"/>
      <c r="I1" s="3"/>
      <c r="J1" s="3"/>
    </row>
    <row r="2" spans="1:10" x14ac:dyDescent="0.3">
      <c r="A2" s="2" t="s">
        <v>0</v>
      </c>
      <c r="E2" s="3" t="s">
        <v>19</v>
      </c>
      <c r="F2" s="29" t="s">
        <v>21</v>
      </c>
      <c r="G2" s="30"/>
      <c r="H2" s="30"/>
      <c r="I2" s="30"/>
      <c r="J2" s="30"/>
    </row>
    <row r="3" spans="1:10" ht="15.6" x14ac:dyDescent="0.3">
      <c r="A3" s="16" t="s">
        <v>23</v>
      </c>
      <c r="B3" s="17"/>
      <c r="E3" s="5" t="s">
        <v>18</v>
      </c>
      <c r="F3" s="31" t="s">
        <v>20</v>
      </c>
      <c r="G3" s="31"/>
      <c r="H3" s="31"/>
      <c r="I3" s="31"/>
      <c r="J3" s="31"/>
    </row>
    <row r="4" spans="1:10" ht="11.25" customHeight="1" x14ac:dyDescent="0.3">
      <c r="A4" s="4"/>
    </row>
    <row r="5" spans="1:10" s="7" customFormat="1" ht="28.8" x14ac:dyDescent="0.25">
      <c r="A5" s="6" t="s">
        <v>1</v>
      </c>
      <c r="B5" s="6" t="s">
        <v>2</v>
      </c>
      <c r="C5" s="25" t="s">
        <v>22</v>
      </c>
      <c r="D5" s="6" t="s">
        <v>9</v>
      </c>
      <c r="E5" s="6" t="s">
        <v>11</v>
      </c>
      <c r="F5" s="6" t="s">
        <v>10</v>
      </c>
      <c r="G5" s="6" t="s">
        <v>3</v>
      </c>
      <c r="H5" s="6" t="s">
        <v>4</v>
      </c>
      <c r="I5" s="6" t="s">
        <v>5</v>
      </c>
      <c r="J5" s="6" t="s">
        <v>6</v>
      </c>
    </row>
    <row r="6" spans="1:10" x14ac:dyDescent="0.3">
      <c r="A6" s="8">
        <v>1</v>
      </c>
      <c r="B6" s="18" t="s">
        <v>25</v>
      </c>
      <c r="C6" s="22" t="s">
        <v>26</v>
      </c>
      <c r="D6" s="15" t="s">
        <v>27</v>
      </c>
      <c r="E6" s="20">
        <v>160</v>
      </c>
      <c r="F6" s="9"/>
      <c r="G6" s="10" t="str">
        <f>IF(F6="","",ROUND(E6*F6,2))</f>
        <v/>
      </c>
      <c r="H6" s="11"/>
      <c r="I6" s="10" t="str">
        <f>IF(H6="","",ROUND(G6*H6,2))</f>
        <v/>
      </c>
      <c r="J6" s="10" t="str">
        <f>IF(H6="","",G6+I6)</f>
        <v/>
      </c>
    </row>
    <row r="7" spans="1:10" x14ac:dyDescent="0.3">
      <c r="A7" s="8">
        <v>2</v>
      </c>
      <c r="B7" s="18" t="s">
        <v>25</v>
      </c>
      <c r="C7" s="22" t="s">
        <v>28</v>
      </c>
      <c r="D7" s="15" t="s">
        <v>27</v>
      </c>
      <c r="E7" s="15">
        <v>25</v>
      </c>
      <c r="F7" s="9"/>
      <c r="G7" s="10" t="str">
        <f t="shared" ref="G7:G24" si="0">IF(F7="","",ROUND(E7*F7,2))</f>
        <v/>
      </c>
      <c r="H7" s="11"/>
      <c r="I7" s="10" t="str">
        <f t="shared" ref="I7:I24" si="1">IF(H7="","",ROUND(G7*H7,2))</f>
        <v/>
      </c>
      <c r="J7" s="10" t="str">
        <f t="shared" ref="J7:J24" si="2">IF(H7="","",G7+I7)</f>
        <v/>
      </c>
    </row>
    <row r="8" spans="1:10" x14ac:dyDescent="0.3">
      <c r="A8" s="8">
        <v>3</v>
      </c>
      <c r="B8" s="18" t="s">
        <v>25</v>
      </c>
      <c r="C8" s="22" t="s">
        <v>29</v>
      </c>
      <c r="D8" s="15" t="s">
        <v>27</v>
      </c>
      <c r="E8" s="15">
        <v>64</v>
      </c>
      <c r="F8" s="9"/>
      <c r="G8" s="10" t="str">
        <f t="shared" si="0"/>
        <v/>
      </c>
      <c r="H8" s="11"/>
      <c r="I8" s="10" t="str">
        <f t="shared" si="1"/>
        <v/>
      </c>
      <c r="J8" s="10" t="str">
        <f t="shared" si="2"/>
        <v/>
      </c>
    </row>
    <row r="9" spans="1:10" x14ac:dyDescent="0.3">
      <c r="A9" s="8">
        <v>4</v>
      </c>
      <c r="B9" s="18" t="s">
        <v>30</v>
      </c>
      <c r="C9" s="22" t="s">
        <v>31</v>
      </c>
      <c r="D9" s="15" t="s">
        <v>27</v>
      </c>
      <c r="E9" s="15">
        <v>40</v>
      </c>
      <c r="F9" s="9"/>
      <c r="G9" s="10" t="str">
        <f t="shared" si="0"/>
        <v/>
      </c>
      <c r="H9" s="11"/>
      <c r="I9" s="10" t="str">
        <f t="shared" si="1"/>
        <v/>
      </c>
      <c r="J9" s="10" t="str">
        <f t="shared" si="2"/>
        <v/>
      </c>
    </row>
    <row r="10" spans="1:10" x14ac:dyDescent="0.3">
      <c r="A10" s="8">
        <v>5</v>
      </c>
      <c r="B10" s="18" t="s">
        <v>32</v>
      </c>
      <c r="C10" s="22" t="s">
        <v>31</v>
      </c>
      <c r="D10" s="15" t="s">
        <v>27</v>
      </c>
      <c r="E10" s="15">
        <v>450</v>
      </c>
      <c r="F10" s="9"/>
      <c r="G10" s="10" t="str">
        <f t="shared" si="0"/>
        <v/>
      </c>
      <c r="H10" s="11"/>
      <c r="I10" s="10" t="str">
        <f t="shared" si="1"/>
        <v/>
      </c>
      <c r="J10" s="10" t="str">
        <f t="shared" si="2"/>
        <v/>
      </c>
    </row>
    <row r="11" spans="1:10" x14ac:dyDescent="0.3">
      <c r="A11" s="8">
        <v>6</v>
      </c>
      <c r="B11" s="18" t="s">
        <v>32</v>
      </c>
      <c r="C11" s="22" t="s">
        <v>26</v>
      </c>
      <c r="D11" s="15" t="s">
        <v>27</v>
      </c>
      <c r="E11" s="15">
        <v>10</v>
      </c>
      <c r="F11" s="9"/>
      <c r="G11" s="10" t="str">
        <f t="shared" si="0"/>
        <v/>
      </c>
      <c r="H11" s="11"/>
      <c r="I11" s="10" t="str">
        <f t="shared" si="1"/>
        <v/>
      </c>
      <c r="J11" s="10" t="str">
        <f t="shared" si="2"/>
        <v/>
      </c>
    </row>
    <row r="12" spans="1:10" x14ac:dyDescent="0.3">
      <c r="A12" s="8">
        <v>7</v>
      </c>
      <c r="B12" s="18" t="s">
        <v>33</v>
      </c>
      <c r="C12" s="22" t="s">
        <v>29</v>
      </c>
      <c r="D12" s="15" t="s">
        <v>27</v>
      </c>
      <c r="E12" s="15">
        <v>39</v>
      </c>
      <c r="F12" s="9"/>
      <c r="G12" s="10" t="str">
        <f t="shared" si="0"/>
        <v/>
      </c>
      <c r="H12" s="11"/>
      <c r="I12" s="10" t="str">
        <f t="shared" si="1"/>
        <v/>
      </c>
      <c r="J12" s="10" t="str">
        <f t="shared" si="2"/>
        <v/>
      </c>
    </row>
    <row r="13" spans="1:10" x14ac:dyDescent="0.3">
      <c r="A13" s="8">
        <v>8</v>
      </c>
      <c r="B13" s="18" t="s">
        <v>34</v>
      </c>
      <c r="C13" s="22" t="s">
        <v>28</v>
      </c>
      <c r="D13" s="15" t="s">
        <v>27</v>
      </c>
      <c r="E13" s="15">
        <v>54</v>
      </c>
      <c r="F13" s="9"/>
      <c r="G13" s="10" t="str">
        <f t="shared" si="0"/>
        <v/>
      </c>
      <c r="H13" s="11"/>
      <c r="I13" s="10" t="str">
        <f t="shared" si="1"/>
        <v/>
      </c>
      <c r="J13" s="10" t="str">
        <f t="shared" si="2"/>
        <v/>
      </c>
    </row>
    <row r="14" spans="1:10" x14ac:dyDescent="0.3">
      <c r="A14" s="8">
        <v>9</v>
      </c>
      <c r="B14" s="18" t="s">
        <v>35</v>
      </c>
      <c r="C14" s="22" t="s">
        <v>31</v>
      </c>
      <c r="D14" s="15" t="s">
        <v>27</v>
      </c>
      <c r="E14" s="15">
        <v>473</v>
      </c>
      <c r="F14" s="9"/>
      <c r="G14" s="10" t="str">
        <f t="shared" si="0"/>
        <v/>
      </c>
      <c r="H14" s="11"/>
      <c r="I14" s="10" t="str">
        <f t="shared" si="1"/>
        <v/>
      </c>
      <c r="J14" s="10" t="str">
        <f t="shared" si="2"/>
        <v/>
      </c>
    </row>
    <row r="15" spans="1:10" x14ac:dyDescent="0.3">
      <c r="A15" s="8">
        <v>10</v>
      </c>
      <c r="B15" s="18" t="s">
        <v>35</v>
      </c>
      <c r="C15" s="22" t="s">
        <v>26</v>
      </c>
      <c r="D15" s="15" t="s">
        <v>27</v>
      </c>
      <c r="E15" s="15">
        <v>10</v>
      </c>
      <c r="F15" s="9"/>
      <c r="G15" s="10" t="str">
        <f t="shared" si="0"/>
        <v/>
      </c>
      <c r="H15" s="11"/>
      <c r="I15" s="10" t="str">
        <f t="shared" si="1"/>
        <v/>
      </c>
      <c r="J15" s="10" t="str">
        <f t="shared" si="2"/>
        <v/>
      </c>
    </row>
    <row r="16" spans="1:10" x14ac:dyDescent="0.3">
      <c r="A16" s="8">
        <v>11</v>
      </c>
      <c r="B16" s="18" t="s">
        <v>36</v>
      </c>
      <c r="C16" s="22" t="s">
        <v>29</v>
      </c>
      <c r="D16" s="15" t="s">
        <v>27</v>
      </c>
      <c r="E16" s="15">
        <v>53</v>
      </c>
      <c r="F16" s="9"/>
      <c r="G16" s="10" t="str">
        <f t="shared" si="0"/>
        <v/>
      </c>
      <c r="H16" s="11"/>
      <c r="I16" s="10" t="str">
        <f t="shared" si="1"/>
        <v/>
      </c>
      <c r="J16" s="10" t="str">
        <f t="shared" si="2"/>
        <v/>
      </c>
    </row>
    <row r="17" spans="1:10" x14ac:dyDescent="0.3">
      <c r="A17" s="8">
        <v>12</v>
      </c>
      <c r="B17" s="18" t="s">
        <v>37</v>
      </c>
      <c r="C17" s="22" t="s">
        <v>26</v>
      </c>
      <c r="D17" s="15" t="s">
        <v>27</v>
      </c>
      <c r="E17" s="15">
        <v>92</v>
      </c>
      <c r="F17" s="9"/>
      <c r="G17" s="10" t="str">
        <f t="shared" si="0"/>
        <v/>
      </c>
      <c r="H17" s="11"/>
      <c r="I17" s="10" t="str">
        <f t="shared" si="1"/>
        <v/>
      </c>
      <c r="J17" s="10" t="str">
        <f t="shared" si="2"/>
        <v/>
      </c>
    </row>
    <row r="18" spans="1:10" x14ac:dyDescent="0.3">
      <c r="A18" s="8">
        <v>13</v>
      </c>
      <c r="B18" s="18" t="s">
        <v>38</v>
      </c>
      <c r="C18" s="22" t="s">
        <v>39</v>
      </c>
      <c r="D18" s="15" t="s">
        <v>27</v>
      </c>
      <c r="E18" s="15">
        <v>170</v>
      </c>
      <c r="F18" s="9"/>
      <c r="G18" s="10" t="str">
        <f t="shared" si="0"/>
        <v/>
      </c>
      <c r="H18" s="11"/>
      <c r="I18" s="10" t="str">
        <f t="shared" si="1"/>
        <v/>
      </c>
      <c r="J18" s="10" t="str">
        <f t="shared" si="2"/>
        <v/>
      </c>
    </row>
    <row r="19" spans="1:10" x14ac:dyDescent="0.3">
      <c r="A19" s="8">
        <v>14</v>
      </c>
      <c r="B19" s="18" t="s">
        <v>38</v>
      </c>
      <c r="C19" s="22" t="s">
        <v>28</v>
      </c>
      <c r="D19" s="15" t="s">
        <v>27</v>
      </c>
      <c r="E19" s="15">
        <v>42</v>
      </c>
      <c r="F19" s="9"/>
      <c r="G19" s="10" t="str">
        <f t="shared" si="0"/>
        <v/>
      </c>
      <c r="H19" s="11"/>
      <c r="I19" s="10" t="str">
        <f t="shared" si="1"/>
        <v/>
      </c>
      <c r="J19" s="10" t="str">
        <f t="shared" si="2"/>
        <v/>
      </c>
    </row>
    <row r="20" spans="1:10" x14ac:dyDescent="0.3">
      <c r="A20" s="8">
        <v>15</v>
      </c>
      <c r="B20" s="18" t="s">
        <v>40</v>
      </c>
      <c r="C20" s="22" t="s">
        <v>41</v>
      </c>
      <c r="D20" s="15" t="s">
        <v>27</v>
      </c>
      <c r="E20" s="15">
        <v>60</v>
      </c>
      <c r="F20" s="9"/>
      <c r="G20" s="10" t="str">
        <f t="shared" si="0"/>
        <v/>
      </c>
      <c r="H20" s="11"/>
      <c r="I20" s="10" t="str">
        <f t="shared" si="1"/>
        <v/>
      </c>
      <c r="J20" s="10" t="str">
        <f t="shared" si="2"/>
        <v/>
      </c>
    </row>
    <row r="21" spans="1:10" x14ac:dyDescent="0.3">
      <c r="A21" s="8">
        <v>16</v>
      </c>
      <c r="B21" s="18" t="s">
        <v>40</v>
      </c>
      <c r="C21" s="22" t="s">
        <v>31</v>
      </c>
      <c r="D21" s="15" t="s">
        <v>27</v>
      </c>
      <c r="E21" s="15">
        <v>50</v>
      </c>
      <c r="F21" s="9"/>
      <c r="G21" s="10" t="str">
        <f t="shared" si="0"/>
        <v/>
      </c>
      <c r="H21" s="11"/>
      <c r="I21" s="10" t="str">
        <f t="shared" si="1"/>
        <v/>
      </c>
      <c r="J21" s="10" t="str">
        <f t="shared" si="2"/>
        <v/>
      </c>
    </row>
    <row r="22" spans="1:10" x14ac:dyDescent="0.3">
      <c r="A22" s="8">
        <v>17</v>
      </c>
      <c r="B22" s="18" t="s">
        <v>42</v>
      </c>
      <c r="C22" s="22" t="s">
        <v>31</v>
      </c>
      <c r="D22" s="15" t="s">
        <v>27</v>
      </c>
      <c r="E22" s="15">
        <v>72</v>
      </c>
      <c r="F22" s="9"/>
      <c r="G22" s="10" t="str">
        <f t="shared" si="0"/>
        <v/>
      </c>
      <c r="H22" s="11"/>
      <c r="I22" s="10" t="str">
        <f t="shared" si="1"/>
        <v/>
      </c>
      <c r="J22" s="10" t="str">
        <f t="shared" si="2"/>
        <v/>
      </c>
    </row>
    <row r="23" spans="1:10" x14ac:dyDescent="0.3">
      <c r="A23" s="8">
        <v>18</v>
      </c>
      <c r="B23" s="19" t="s">
        <v>43</v>
      </c>
      <c r="C23" s="22" t="s">
        <v>44</v>
      </c>
      <c r="D23" s="15" t="s">
        <v>27</v>
      </c>
      <c r="E23" s="15">
        <v>12</v>
      </c>
      <c r="F23" s="9"/>
      <c r="G23" s="10" t="str">
        <f t="shared" si="0"/>
        <v/>
      </c>
      <c r="H23" s="11"/>
      <c r="I23" s="10" t="str">
        <f t="shared" si="1"/>
        <v/>
      </c>
      <c r="J23" s="10" t="str">
        <f t="shared" si="2"/>
        <v/>
      </c>
    </row>
    <row r="24" spans="1:10" x14ac:dyDescent="0.3">
      <c r="A24" s="8">
        <v>19</v>
      </c>
      <c r="B24" s="18" t="s">
        <v>43</v>
      </c>
      <c r="C24" s="22" t="s">
        <v>31</v>
      </c>
      <c r="D24" s="15" t="s">
        <v>27</v>
      </c>
      <c r="E24" s="15">
        <v>145</v>
      </c>
      <c r="F24" s="9"/>
      <c r="G24" s="10" t="str">
        <f t="shared" si="0"/>
        <v/>
      </c>
      <c r="H24" s="11"/>
      <c r="I24" s="10" t="str">
        <f t="shared" si="1"/>
        <v/>
      </c>
      <c r="J24" s="10" t="str">
        <f t="shared" si="2"/>
        <v/>
      </c>
    </row>
    <row r="25" spans="1:10" x14ac:dyDescent="0.3">
      <c r="A25" s="8">
        <v>20</v>
      </c>
      <c r="B25" s="18" t="s">
        <v>45</v>
      </c>
      <c r="C25" s="22" t="s">
        <v>31</v>
      </c>
      <c r="D25" s="15" t="s">
        <v>27</v>
      </c>
      <c r="E25" s="20">
        <v>250</v>
      </c>
      <c r="F25" s="9"/>
      <c r="G25" s="10" t="str">
        <f>IF(F25="","",ROUND(E25*F25,2))</f>
        <v/>
      </c>
      <c r="H25" s="11"/>
      <c r="I25" s="10" t="str">
        <f>IF(H25="","",ROUND(G25*H25,2))</f>
        <v/>
      </c>
      <c r="J25" s="10" t="str">
        <f>IF(H25="","",G25+I25)</f>
        <v/>
      </c>
    </row>
    <row r="26" spans="1:10" x14ac:dyDescent="0.3">
      <c r="A26" s="8">
        <v>21</v>
      </c>
      <c r="B26" s="18" t="s">
        <v>45</v>
      </c>
      <c r="C26" s="22" t="s">
        <v>29</v>
      </c>
      <c r="D26" s="15" t="s">
        <v>27</v>
      </c>
      <c r="E26" s="15">
        <v>21</v>
      </c>
      <c r="F26" s="9"/>
      <c r="G26" s="10" t="str">
        <f t="shared" ref="G26:G43" si="3">IF(F26="","",ROUND(E26*F26,2))</f>
        <v/>
      </c>
      <c r="H26" s="11"/>
      <c r="I26" s="10" t="str">
        <f t="shared" ref="I26:I43" si="4">IF(H26="","",ROUND(G26*H26,2))</f>
        <v/>
      </c>
      <c r="J26" s="10" t="str">
        <f t="shared" ref="J26:J43" si="5">IF(H26="","",G26+I26)</f>
        <v/>
      </c>
    </row>
    <row r="27" spans="1:10" x14ac:dyDescent="0.3">
      <c r="A27" s="8">
        <v>22</v>
      </c>
      <c r="B27" s="18" t="s">
        <v>46</v>
      </c>
      <c r="C27" s="22" t="s">
        <v>44</v>
      </c>
      <c r="D27" s="15" t="s">
        <v>27</v>
      </c>
      <c r="E27" s="15">
        <v>136</v>
      </c>
      <c r="F27" s="9"/>
      <c r="G27" s="10" t="str">
        <f t="shared" si="3"/>
        <v/>
      </c>
      <c r="H27" s="11"/>
      <c r="I27" s="10" t="str">
        <f t="shared" si="4"/>
        <v/>
      </c>
      <c r="J27" s="10" t="str">
        <f t="shared" si="5"/>
        <v/>
      </c>
    </row>
    <row r="28" spans="1:10" x14ac:dyDescent="0.3">
      <c r="A28" s="8">
        <v>23</v>
      </c>
      <c r="B28" s="18" t="s">
        <v>47</v>
      </c>
      <c r="C28" s="22" t="s">
        <v>31</v>
      </c>
      <c r="D28" s="15" t="s">
        <v>27</v>
      </c>
      <c r="E28" s="15">
        <v>64</v>
      </c>
      <c r="F28" s="9"/>
      <c r="G28" s="10" t="str">
        <f t="shared" si="3"/>
        <v/>
      </c>
      <c r="H28" s="11"/>
      <c r="I28" s="10" t="str">
        <f t="shared" si="4"/>
        <v/>
      </c>
      <c r="J28" s="10" t="str">
        <f t="shared" si="5"/>
        <v/>
      </c>
    </row>
    <row r="29" spans="1:10" x14ac:dyDescent="0.3">
      <c r="A29" s="8">
        <v>24</v>
      </c>
      <c r="B29" s="18" t="s">
        <v>47</v>
      </c>
      <c r="C29" s="22" t="s">
        <v>26</v>
      </c>
      <c r="D29" s="15" t="s">
        <v>27</v>
      </c>
      <c r="E29" s="15">
        <v>10</v>
      </c>
      <c r="F29" s="9"/>
      <c r="G29" s="10" t="str">
        <f t="shared" si="3"/>
        <v/>
      </c>
      <c r="H29" s="11"/>
      <c r="I29" s="10" t="str">
        <f t="shared" si="4"/>
        <v/>
      </c>
      <c r="J29" s="10" t="str">
        <f t="shared" si="5"/>
        <v/>
      </c>
    </row>
    <row r="30" spans="1:10" x14ac:dyDescent="0.3">
      <c r="A30" s="8">
        <v>25</v>
      </c>
      <c r="B30" s="18" t="s">
        <v>47</v>
      </c>
      <c r="C30" s="22" t="s">
        <v>29</v>
      </c>
      <c r="D30" s="15" t="s">
        <v>27</v>
      </c>
      <c r="E30" s="15">
        <v>33</v>
      </c>
      <c r="F30" s="9"/>
      <c r="G30" s="10" t="str">
        <f t="shared" si="3"/>
        <v/>
      </c>
      <c r="H30" s="11"/>
      <c r="I30" s="10" t="str">
        <f t="shared" si="4"/>
        <v/>
      </c>
      <c r="J30" s="10" t="str">
        <f t="shared" si="5"/>
        <v/>
      </c>
    </row>
    <row r="31" spans="1:10" x14ac:dyDescent="0.3">
      <c r="A31" s="8">
        <v>26</v>
      </c>
      <c r="B31" s="18" t="s">
        <v>48</v>
      </c>
      <c r="C31" s="22" t="s">
        <v>31</v>
      </c>
      <c r="D31" s="15" t="s">
        <v>27</v>
      </c>
      <c r="E31" s="15">
        <v>475</v>
      </c>
      <c r="F31" s="9"/>
      <c r="G31" s="10" t="str">
        <f t="shared" si="3"/>
        <v/>
      </c>
      <c r="H31" s="11"/>
      <c r="I31" s="10" t="str">
        <f t="shared" si="4"/>
        <v/>
      </c>
      <c r="J31" s="10" t="str">
        <f t="shared" si="5"/>
        <v/>
      </c>
    </row>
    <row r="32" spans="1:10" x14ac:dyDescent="0.3">
      <c r="A32" s="8">
        <v>27</v>
      </c>
      <c r="B32" s="18" t="s">
        <v>48</v>
      </c>
      <c r="C32" s="22" t="s">
        <v>26</v>
      </c>
      <c r="D32" s="15" t="s">
        <v>27</v>
      </c>
      <c r="E32" s="15">
        <v>10</v>
      </c>
      <c r="F32" s="9"/>
      <c r="G32" s="10" t="str">
        <f t="shared" si="3"/>
        <v/>
      </c>
      <c r="H32" s="11"/>
      <c r="I32" s="10" t="str">
        <f t="shared" si="4"/>
        <v/>
      </c>
      <c r="J32" s="10" t="str">
        <f t="shared" si="5"/>
        <v/>
      </c>
    </row>
    <row r="33" spans="1:10" x14ac:dyDescent="0.3">
      <c r="A33" s="8">
        <v>28</v>
      </c>
      <c r="B33" s="18" t="s">
        <v>49</v>
      </c>
      <c r="C33" s="22" t="s">
        <v>29</v>
      </c>
      <c r="D33" s="15" t="s">
        <v>27</v>
      </c>
      <c r="E33" s="15">
        <v>48</v>
      </c>
      <c r="F33" s="9"/>
      <c r="G33" s="10" t="str">
        <f t="shared" si="3"/>
        <v/>
      </c>
      <c r="H33" s="11"/>
      <c r="I33" s="10" t="str">
        <f t="shared" si="4"/>
        <v/>
      </c>
      <c r="J33" s="10" t="str">
        <f t="shared" si="5"/>
        <v/>
      </c>
    </row>
    <row r="34" spans="1:10" x14ac:dyDescent="0.3">
      <c r="A34" s="8">
        <v>29</v>
      </c>
      <c r="B34" s="18" t="s">
        <v>50</v>
      </c>
      <c r="C34" s="22" t="s">
        <v>31</v>
      </c>
      <c r="D34" s="15" t="s">
        <v>27</v>
      </c>
      <c r="E34" s="15">
        <v>447</v>
      </c>
      <c r="F34" s="9"/>
      <c r="G34" s="10" t="str">
        <f t="shared" si="3"/>
        <v/>
      </c>
      <c r="H34" s="11"/>
      <c r="I34" s="10" t="str">
        <f t="shared" si="4"/>
        <v/>
      </c>
      <c r="J34" s="10" t="str">
        <f t="shared" si="5"/>
        <v/>
      </c>
    </row>
    <row r="35" spans="1:10" x14ac:dyDescent="0.3">
      <c r="A35" s="8">
        <v>30</v>
      </c>
      <c r="B35" s="18" t="s">
        <v>50</v>
      </c>
      <c r="C35" s="22" t="s">
        <v>26</v>
      </c>
      <c r="D35" s="15" t="s">
        <v>27</v>
      </c>
      <c r="E35" s="15">
        <v>25</v>
      </c>
      <c r="F35" s="9"/>
      <c r="G35" s="10" t="str">
        <f t="shared" si="3"/>
        <v/>
      </c>
      <c r="H35" s="11"/>
      <c r="I35" s="10" t="str">
        <f t="shared" si="4"/>
        <v/>
      </c>
      <c r="J35" s="10" t="str">
        <f t="shared" si="5"/>
        <v/>
      </c>
    </row>
    <row r="36" spans="1:10" x14ac:dyDescent="0.3">
      <c r="A36" s="8">
        <v>31</v>
      </c>
      <c r="B36" s="18" t="s">
        <v>50</v>
      </c>
      <c r="C36" s="22" t="s">
        <v>29</v>
      </c>
      <c r="D36" s="15" t="s">
        <v>27</v>
      </c>
      <c r="E36" s="15">
        <v>35</v>
      </c>
      <c r="F36" s="9"/>
      <c r="G36" s="10" t="str">
        <f t="shared" si="3"/>
        <v/>
      </c>
      <c r="H36" s="11"/>
      <c r="I36" s="10" t="str">
        <f t="shared" si="4"/>
        <v/>
      </c>
      <c r="J36" s="10" t="str">
        <f t="shared" si="5"/>
        <v/>
      </c>
    </row>
    <row r="37" spans="1:10" x14ac:dyDescent="0.3">
      <c r="A37" s="8">
        <v>32</v>
      </c>
      <c r="B37" s="18" t="s">
        <v>51</v>
      </c>
      <c r="C37" s="22" t="s">
        <v>31</v>
      </c>
      <c r="D37" s="15" t="s">
        <v>27</v>
      </c>
      <c r="E37" s="15">
        <v>74</v>
      </c>
      <c r="F37" s="9"/>
      <c r="G37" s="10" t="str">
        <f t="shared" si="3"/>
        <v/>
      </c>
      <c r="H37" s="11"/>
      <c r="I37" s="10" t="str">
        <f t="shared" si="4"/>
        <v/>
      </c>
      <c r="J37" s="10" t="str">
        <f t="shared" si="5"/>
        <v/>
      </c>
    </row>
    <row r="38" spans="1:10" x14ac:dyDescent="0.3">
      <c r="A38" s="8">
        <v>33</v>
      </c>
      <c r="B38" s="18" t="s">
        <v>51</v>
      </c>
      <c r="C38" s="22" t="s">
        <v>28</v>
      </c>
      <c r="D38" s="15" t="s">
        <v>27</v>
      </c>
      <c r="E38" s="15">
        <v>63</v>
      </c>
      <c r="F38" s="9"/>
      <c r="G38" s="10" t="str">
        <f t="shared" si="3"/>
        <v/>
      </c>
      <c r="H38" s="11"/>
      <c r="I38" s="10" t="str">
        <f t="shared" si="4"/>
        <v/>
      </c>
      <c r="J38" s="10" t="str">
        <f t="shared" si="5"/>
        <v/>
      </c>
    </row>
    <row r="39" spans="1:10" x14ac:dyDescent="0.3">
      <c r="A39" s="8">
        <v>34</v>
      </c>
      <c r="B39" s="18" t="s">
        <v>52</v>
      </c>
      <c r="C39" s="22" t="s">
        <v>31</v>
      </c>
      <c r="D39" s="15" t="s">
        <v>27</v>
      </c>
      <c r="E39" s="15">
        <v>494</v>
      </c>
      <c r="F39" s="9"/>
      <c r="G39" s="10" t="str">
        <f t="shared" si="3"/>
        <v/>
      </c>
      <c r="H39" s="11"/>
      <c r="I39" s="10" t="str">
        <f t="shared" si="4"/>
        <v/>
      </c>
      <c r="J39" s="10" t="str">
        <f t="shared" si="5"/>
        <v/>
      </c>
    </row>
    <row r="40" spans="1:10" x14ac:dyDescent="0.3">
      <c r="A40" s="8">
        <v>35</v>
      </c>
      <c r="B40" s="18" t="s">
        <v>52</v>
      </c>
      <c r="C40" s="22" t="s">
        <v>26</v>
      </c>
      <c r="D40" s="15" t="s">
        <v>27</v>
      </c>
      <c r="E40" s="15">
        <v>10</v>
      </c>
      <c r="F40" s="9"/>
      <c r="G40" s="10" t="str">
        <f t="shared" si="3"/>
        <v/>
      </c>
      <c r="H40" s="11"/>
      <c r="I40" s="10" t="str">
        <f t="shared" si="4"/>
        <v/>
      </c>
      <c r="J40" s="10" t="str">
        <f t="shared" si="5"/>
        <v/>
      </c>
    </row>
    <row r="41" spans="1:10" x14ac:dyDescent="0.3">
      <c r="A41" s="8">
        <v>36</v>
      </c>
      <c r="B41" s="18" t="s">
        <v>52</v>
      </c>
      <c r="C41" s="22" t="s">
        <v>29</v>
      </c>
      <c r="D41" s="15" t="s">
        <v>27</v>
      </c>
      <c r="E41" s="15">
        <v>71</v>
      </c>
      <c r="F41" s="9"/>
      <c r="G41" s="10" t="str">
        <f t="shared" si="3"/>
        <v/>
      </c>
      <c r="H41" s="11"/>
      <c r="I41" s="10" t="str">
        <f t="shared" si="4"/>
        <v/>
      </c>
      <c r="J41" s="10" t="str">
        <f t="shared" si="5"/>
        <v/>
      </c>
    </row>
    <row r="42" spans="1:10" x14ac:dyDescent="0.3">
      <c r="A42" s="8">
        <v>37</v>
      </c>
      <c r="B42" s="19" t="s">
        <v>53</v>
      </c>
      <c r="C42" s="22" t="s">
        <v>39</v>
      </c>
      <c r="D42" s="15" t="s">
        <v>27</v>
      </c>
      <c r="E42" s="15">
        <v>48</v>
      </c>
      <c r="F42" s="9"/>
      <c r="G42" s="10" t="str">
        <f t="shared" si="3"/>
        <v/>
      </c>
      <c r="H42" s="11"/>
      <c r="I42" s="10" t="str">
        <f t="shared" si="4"/>
        <v/>
      </c>
      <c r="J42" s="10" t="str">
        <f t="shared" si="5"/>
        <v/>
      </c>
    </row>
    <row r="43" spans="1:10" x14ac:dyDescent="0.3">
      <c r="A43" s="8">
        <v>38</v>
      </c>
      <c r="B43" s="18" t="s">
        <v>54</v>
      </c>
      <c r="C43" s="22" t="s">
        <v>31</v>
      </c>
      <c r="D43" s="15" t="s">
        <v>27</v>
      </c>
      <c r="E43" s="15">
        <v>221</v>
      </c>
      <c r="F43" s="9"/>
      <c r="G43" s="10" t="str">
        <f t="shared" si="3"/>
        <v/>
      </c>
      <c r="H43" s="11"/>
      <c r="I43" s="10" t="str">
        <f t="shared" si="4"/>
        <v/>
      </c>
      <c r="J43" s="10" t="str">
        <f t="shared" si="5"/>
        <v/>
      </c>
    </row>
    <row r="44" spans="1:10" x14ac:dyDescent="0.3">
      <c r="A44" s="8">
        <v>39</v>
      </c>
      <c r="B44" s="18" t="s">
        <v>54</v>
      </c>
      <c r="C44" s="22" t="s">
        <v>26</v>
      </c>
      <c r="D44" s="15" t="s">
        <v>27</v>
      </c>
      <c r="E44" s="20">
        <v>10</v>
      </c>
      <c r="F44" s="9"/>
      <c r="G44" s="10" t="str">
        <f>IF(F44="","",ROUND(E44*F44,2))</f>
        <v/>
      </c>
      <c r="H44" s="11"/>
      <c r="I44" s="10" t="str">
        <f>IF(H44="","",ROUND(G44*H44,2))</f>
        <v/>
      </c>
      <c r="J44" s="10" t="str">
        <f>IF(H44="","",G44+I44)</f>
        <v/>
      </c>
    </row>
    <row r="45" spans="1:10" x14ac:dyDescent="0.3">
      <c r="A45" s="8">
        <v>40</v>
      </c>
      <c r="B45" s="18" t="s">
        <v>55</v>
      </c>
      <c r="C45" s="22" t="s">
        <v>29</v>
      </c>
      <c r="D45" s="15" t="s">
        <v>27</v>
      </c>
      <c r="E45" s="15">
        <v>36</v>
      </c>
      <c r="F45" s="9"/>
      <c r="G45" s="10" t="str">
        <f t="shared" ref="G45:G61" si="6">IF(F45="","",ROUND(E45*F45,2))</f>
        <v/>
      </c>
      <c r="H45" s="11"/>
      <c r="I45" s="10" t="str">
        <f t="shared" ref="I45:I61" si="7">IF(H45="","",ROUND(G45*H45,2))</f>
        <v/>
      </c>
      <c r="J45" s="10" t="str">
        <f t="shared" ref="J45:J61" si="8">IF(H45="","",G45+I45)</f>
        <v/>
      </c>
    </row>
    <row r="46" spans="1:10" x14ac:dyDescent="0.3">
      <c r="A46" s="8">
        <v>41</v>
      </c>
      <c r="B46" s="18" t="s">
        <v>56</v>
      </c>
      <c r="C46" s="22" t="s">
        <v>31</v>
      </c>
      <c r="D46" s="15" t="s">
        <v>27</v>
      </c>
      <c r="E46" s="15">
        <v>32</v>
      </c>
      <c r="F46" s="9"/>
      <c r="G46" s="10" t="str">
        <f t="shared" si="6"/>
        <v/>
      </c>
      <c r="H46" s="11"/>
      <c r="I46" s="10" t="str">
        <f t="shared" si="7"/>
        <v/>
      </c>
      <c r="J46" s="10" t="str">
        <f t="shared" si="8"/>
        <v/>
      </c>
    </row>
    <row r="47" spans="1:10" x14ac:dyDescent="0.3">
      <c r="A47" s="8">
        <v>42</v>
      </c>
      <c r="B47" s="18" t="s">
        <v>57</v>
      </c>
      <c r="C47" s="22" t="s">
        <v>44</v>
      </c>
      <c r="D47" s="15" t="s">
        <v>27</v>
      </c>
      <c r="E47" s="15">
        <v>18</v>
      </c>
      <c r="F47" s="9"/>
      <c r="G47" s="10" t="str">
        <f t="shared" si="6"/>
        <v/>
      </c>
      <c r="H47" s="11"/>
      <c r="I47" s="10" t="str">
        <f t="shared" si="7"/>
        <v/>
      </c>
      <c r="J47" s="10" t="str">
        <f t="shared" si="8"/>
        <v/>
      </c>
    </row>
    <row r="48" spans="1:10" x14ac:dyDescent="0.3">
      <c r="A48" s="8">
        <v>43</v>
      </c>
      <c r="B48" s="18" t="s">
        <v>57</v>
      </c>
      <c r="C48" s="22" t="s">
        <v>26</v>
      </c>
      <c r="D48" s="15" t="s">
        <v>27</v>
      </c>
      <c r="E48" s="15">
        <v>9</v>
      </c>
      <c r="F48" s="9"/>
      <c r="G48" s="10" t="str">
        <f t="shared" si="6"/>
        <v/>
      </c>
      <c r="H48" s="11"/>
      <c r="I48" s="10" t="str">
        <f t="shared" si="7"/>
        <v/>
      </c>
      <c r="J48" s="10" t="str">
        <f t="shared" si="8"/>
        <v/>
      </c>
    </row>
    <row r="49" spans="1:10" x14ac:dyDescent="0.3">
      <c r="A49" s="8">
        <v>44</v>
      </c>
      <c r="B49" s="18" t="s">
        <v>58</v>
      </c>
      <c r="C49" s="22" t="s">
        <v>26</v>
      </c>
      <c r="D49" s="15" t="s">
        <v>27</v>
      </c>
      <c r="E49" s="15">
        <v>465</v>
      </c>
      <c r="F49" s="9"/>
      <c r="G49" s="10" t="str">
        <f t="shared" si="6"/>
        <v/>
      </c>
      <c r="H49" s="11"/>
      <c r="I49" s="10" t="str">
        <f t="shared" si="7"/>
        <v/>
      </c>
      <c r="J49" s="10" t="str">
        <f t="shared" si="8"/>
        <v/>
      </c>
    </row>
    <row r="50" spans="1:10" x14ac:dyDescent="0.3">
      <c r="A50" s="8">
        <v>45</v>
      </c>
      <c r="B50" s="18" t="s">
        <v>59</v>
      </c>
      <c r="C50" s="22" t="s">
        <v>28</v>
      </c>
      <c r="D50" s="15" t="s">
        <v>60</v>
      </c>
      <c r="E50" s="15">
        <v>1068</v>
      </c>
      <c r="F50" s="9"/>
      <c r="G50" s="10" t="str">
        <f t="shared" si="6"/>
        <v/>
      </c>
      <c r="H50" s="11"/>
      <c r="I50" s="10" t="str">
        <f t="shared" si="7"/>
        <v/>
      </c>
      <c r="J50" s="10" t="str">
        <f t="shared" si="8"/>
        <v/>
      </c>
    </row>
    <row r="51" spans="1:10" x14ac:dyDescent="0.3">
      <c r="A51" s="8">
        <v>46</v>
      </c>
      <c r="B51" s="18" t="s">
        <v>61</v>
      </c>
      <c r="C51" s="22" t="s">
        <v>28</v>
      </c>
      <c r="D51" s="15" t="s">
        <v>60</v>
      </c>
      <c r="E51" s="15">
        <v>371</v>
      </c>
      <c r="F51" s="9"/>
      <c r="G51" s="10" t="str">
        <f t="shared" si="6"/>
        <v/>
      </c>
      <c r="H51" s="11"/>
      <c r="I51" s="10" t="str">
        <f t="shared" si="7"/>
        <v/>
      </c>
      <c r="J51" s="10" t="str">
        <f t="shared" si="8"/>
        <v/>
      </c>
    </row>
    <row r="52" spans="1:10" x14ac:dyDescent="0.3">
      <c r="A52" s="8">
        <v>47</v>
      </c>
      <c r="B52" s="18" t="s">
        <v>62</v>
      </c>
      <c r="C52" s="22" t="s">
        <v>28</v>
      </c>
      <c r="D52" s="15" t="s">
        <v>60</v>
      </c>
      <c r="E52" s="15">
        <v>2702</v>
      </c>
      <c r="F52" s="9"/>
      <c r="G52" s="10" t="str">
        <f t="shared" si="6"/>
        <v/>
      </c>
      <c r="H52" s="11"/>
      <c r="I52" s="10" t="str">
        <f t="shared" si="7"/>
        <v/>
      </c>
      <c r="J52" s="10" t="str">
        <f t="shared" si="8"/>
        <v/>
      </c>
    </row>
    <row r="53" spans="1:10" x14ac:dyDescent="0.3">
      <c r="A53" s="8">
        <v>48</v>
      </c>
      <c r="B53" s="18" t="s">
        <v>63</v>
      </c>
      <c r="C53" s="22" t="s">
        <v>28</v>
      </c>
      <c r="D53" s="15" t="s">
        <v>60</v>
      </c>
      <c r="E53" s="15">
        <v>283</v>
      </c>
      <c r="F53" s="9"/>
      <c r="G53" s="10" t="str">
        <f t="shared" si="6"/>
        <v/>
      </c>
      <c r="H53" s="11"/>
      <c r="I53" s="10" t="str">
        <f t="shared" si="7"/>
        <v/>
      </c>
      <c r="J53" s="10" t="str">
        <f t="shared" si="8"/>
        <v/>
      </c>
    </row>
    <row r="54" spans="1:10" x14ac:dyDescent="0.3">
      <c r="A54" s="8">
        <v>49</v>
      </c>
      <c r="B54" s="18" t="s">
        <v>64</v>
      </c>
      <c r="C54" s="22" t="s">
        <v>26</v>
      </c>
      <c r="D54" s="15" t="s">
        <v>27</v>
      </c>
      <c r="E54" s="15">
        <v>70</v>
      </c>
      <c r="F54" s="9"/>
      <c r="G54" s="10" t="str">
        <f t="shared" si="6"/>
        <v/>
      </c>
      <c r="H54" s="11"/>
      <c r="I54" s="10" t="str">
        <f t="shared" si="7"/>
        <v/>
      </c>
      <c r="J54" s="10" t="str">
        <f t="shared" si="8"/>
        <v/>
      </c>
    </row>
    <row r="55" spans="1:10" x14ac:dyDescent="0.3">
      <c r="A55" s="8">
        <v>50</v>
      </c>
      <c r="B55" s="18" t="s">
        <v>65</v>
      </c>
      <c r="C55" s="22" t="s">
        <v>26</v>
      </c>
      <c r="D55" s="15" t="s">
        <v>27</v>
      </c>
      <c r="E55" s="15">
        <v>30</v>
      </c>
      <c r="F55" s="9"/>
      <c r="G55" s="10" t="str">
        <f t="shared" si="6"/>
        <v/>
      </c>
      <c r="H55" s="11"/>
      <c r="I55" s="10" t="str">
        <f t="shared" si="7"/>
        <v/>
      </c>
      <c r="J55" s="10" t="str">
        <f t="shared" si="8"/>
        <v/>
      </c>
    </row>
    <row r="56" spans="1:10" x14ac:dyDescent="0.3">
      <c r="A56" s="8">
        <v>51</v>
      </c>
      <c r="B56" s="18" t="s">
        <v>66</v>
      </c>
      <c r="C56" s="22" t="s">
        <v>26</v>
      </c>
      <c r="D56" s="15" t="s">
        <v>27</v>
      </c>
      <c r="E56" s="15">
        <v>45</v>
      </c>
      <c r="F56" s="9"/>
      <c r="G56" s="10" t="str">
        <f t="shared" si="6"/>
        <v/>
      </c>
      <c r="H56" s="11"/>
      <c r="I56" s="10" t="str">
        <f t="shared" si="7"/>
        <v/>
      </c>
      <c r="J56" s="10" t="str">
        <f t="shared" si="8"/>
        <v/>
      </c>
    </row>
    <row r="57" spans="1:10" x14ac:dyDescent="0.3">
      <c r="A57" s="8">
        <v>52</v>
      </c>
      <c r="B57" s="18" t="s">
        <v>67</v>
      </c>
      <c r="C57" s="22" t="s">
        <v>26</v>
      </c>
      <c r="D57" s="15" t="s">
        <v>27</v>
      </c>
      <c r="E57" s="15">
        <v>24</v>
      </c>
      <c r="F57" s="9"/>
      <c r="G57" s="10" t="str">
        <f t="shared" si="6"/>
        <v/>
      </c>
      <c r="H57" s="11"/>
      <c r="I57" s="10" t="str">
        <f t="shared" si="7"/>
        <v/>
      </c>
      <c r="J57" s="10" t="str">
        <f t="shared" si="8"/>
        <v/>
      </c>
    </row>
    <row r="58" spans="1:10" x14ac:dyDescent="0.3">
      <c r="A58" s="8">
        <v>53</v>
      </c>
      <c r="B58" s="18" t="s">
        <v>68</v>
      </c>
      <c r="C58" s="22" t="s">
        <v>26</v>
      </c>
      <c r="D58" s="15" t="s">
        <v>27</v>
      </c>
      <c r="E58" s="15">
        <v>83</v>
      </c>
      <c r="F58" s="9"/>
      <c r="G58" s="10" t="str">
        <f t="shared" si="6"/>
        <v/>
      </c>
      <c r="H58" s="11"/>
      <c r="I58" s="10" t="str">
        <f t="shared" si="7"/>
        <v/>
      </c>
      <c r="J58" s="10" t="str">
        <f t="shared" si="8"/>
        <v/>
      </c>
    </row>
    <row r="59" spans="1:10" x14ac:dyDescent="0.3">
      <c r="A59" s="8">
        <v>54</v>
      </c>
      <c r="B59" s="18" t="s">
        <v>69</v>
      </c>
      <c r="C59" s="22" t="s">
        <v>31</v>
      </c>
      <c r="D59" s="15" t="s">
        <v>27</v>
      </c>
      <c r="E59" s="15">
        <v>176</v>
      </c>
      <c r="F59" s="9"/>
      <c r="G59" s="10" t="str">
        <f t="shared" si="6"/>
        <v/>
      </c>
      <c r="H59" s="11"/>
      <c r="I59" s="10" t="str">
        <f t="shared" si="7"/>
        <v/>
      </c>
      <c r="J59" s="10" t="str">
        <f t="shared" si="8"/>
        <v/>
      </c>
    </row>
    <row r="60" spans="1:10" x14ac:dyDescent="0.3">
      <c r="A60" s="8">
        <v>55</v>
      </c>
      <c r="B60" s="18" t="s">
        <v>70</v>
      </c>
      <c r="C60" s="22" t="s">
        <v>26</v>
      </c>
      <c r="D60" s="15" t="s">
        <v>27</v>
      </c>
      <c r="E60" s="15">
        <v>21</v>
      </c>
      <c r="F60" s="9"/>
      <c r="G60" s="10" t="str">
        <f t="shared" si="6"/>
        <v/>
      </c>
      <c r="H60" s="11"/>
      <c r="I60" s="10" t="str">
        <f t="shared" si="7"/>
        <v/>
      </c>
      <c r="J60" s="10" t="str">
        <f t="shared" si="8"/>
        <v/>
      </c>
    </row>
    <row r="61" spans="1:10" x14ac:dyDescent="0.3">
      <c r="A61" s="8">
        <v>56</v>
      </c>
      <c r="B61" s="19" t="s">
        <v>71</v>
      </c>
      <c r="C61" s="22" t="s">
        <v>28</v>
      </c>
      <c r="D61" s="15" t="s">
        <v>27</v>
      </c>
      <c r="E61" s="15">
        <v>215</v>
      </c>
      <c r="F61" s="9"/>
      <c r="G61" s="10" t="str">
        <f t="shared" si="6"/>
        <v/>
      </c>
      <c r="H61" s="11"/>
      <c r="I61" s="10" t="str">
        <f t="shared" si="7"/>
        <v/>
      </c>
      <c r="J61" s="10" t="str">
        <f t="shared" si="8"/>
        <v/>
      </c>
    </row>
    <row r="62" spans="1:10" x14ac:dyDescent="0.3">
      <c r="A62" s="8">
        <v>57</v>
      </c>
      <c r="B62" s="18" t="s">
        <v>72</v>
      </c>
      <c r="C62" s="22" t="s">
        <v>28</v>
      </c>
      <c r="D62" s="15" t="s">
        <v>27</v>
      </c>
      <c r="E62" s="15">
        <v>1345</v>
      </c>
      <c r="F62" s="9"/>
      <c r="G62" s="10" t="str">
        <f t="shared" ref="G62:G70" si="9">IF(F62="","",ROUND(E62*F62,2))</f>
        <v/>
      </c>
      <c r="H62" s="11"/>
      <c r="I62" s="10" t="str">
        <f t="shared" ref="I62:I70" si="10">IF(H62="","",ROUND(G62*H62,2))</f>
        <v/>
      </c>
      <c r="J62" s="10" t="str">
        <f t="shared" ref="J62:J70" si="11">IF(H62="","",G62+I62)</f>
        <v/>
      </c>
    </row>
    <row r="63" spans="1:10" x14ac:dyDescent="0.3">
      <c r="A63" s="8">
        <v>58</v>
      </c>
      <c r="B63" s="18" t="s">
        <v>72</v>
      </c>
      <c r="C63" s="22" t="s">
        <v>73</v>
      </c>
      <c r="D63" s="15" t="s">
        <v>27</v>
      </c>
      <c r="E63" s="15">
        <v>105</v>
      </c>
      <c r="F63" s="9"/>
      <c r="G63" s="10" t="str">
        <f t="shared" si="9"/>
        <v/>
      </c>
      <c r="H63" s="11"/>
      <c r="I63" s="10" t="str">
        <f t="shared" si="10"/>
        <v/>
      </c>
      <c r="J63" s="10" t="str">
        <f t="shared" si="11"/>
        <v/>
      </c>
    </row>
    <row r="64" spans="1:10" x14ac:dyDescent="0.3">
      <c r="A64" s="8">
        <v>59</v>
      </c>
      <c r="B64" s="18" t="s">
        <v>74</v>
      </c>
      <c r="C64" s="22" t="s">
        <v>26</v>
      </c>
      <c r="D64" s="15" t="s">
        <v>27</v>
      </c>
      <c r="E64" s="15">
        <v>265</v>
      </c>
      <c r="F64" s="9"/>
      <c r="G64" s="10" t="str">
        <f t="shared" si="9"/>
        <v/>
      </c>
      <c r="H64" s="11"/>
      <c r="I64" s="10" t="str">
        <f t="shared" si="10"/>
        <v/>
      </c>
      <c r="J64" s="10" t="str">
        <f t="shared" si="11"/>
        <v/>
      </c>
    </row>
    <row r="65" spans="1:10" x14ac:dyDescent="0.3">
      <c r="A65" s="8">
        <v>60</v>
      </c>
      <c r="B65" s="18" t="s">
        <v>75</v>
      </c>
      <c r="C65" s="22" t="s">
        <v>26</v>
      </c>
      <c r="D65" s="15" t="s">
        <v>27</v>
      </c>
      <c r="E65" s="15">
        <v>1</v>
      </c>
      <c r="F65" s="9"/>
      <c r="G65" s="10" t="str">
        <f t="shared" si="9"/>
        <v/>
      </c>
      <c r="H65" s="11"/>
      <c r="I65" s="10" t="str">
        <f t="shared" si="10"/>
        <v/>
      </c>
      <c r="J65" s="10" t="str">
        <f t="shared" si="11"/>
        <v/>
      </c>
    </row>
    <row r="66" spans="1:10" x14ac:dyDescent="0.3">
      <c r="A66" s="8">
        <v>61</v>
      </c>
      <c r="B66" s="18" t="s">
        <v>76</v>
      </c>
      <c r="C66" s="22" t="s">
        <v>31</v>
      </c>
      <c r="D66" s="15" t="s">
        <v>27</v>
      </c>
      <c r="E66" s="15">
        <v>8</v>
      </c>
      <c r="F66" s="9"/>
      <c r="G66" s="10" t="str">
        <f t="shared" si="9"/>
        <v/>
      </c>
      <c r="H66" s="11"/>
      <c r="I66" s="10" t="str">
        <f t="shared" si="10"/>
        <v/>
      </c>
      <c r="J66" s="10" t="str">
        <f t="shared" si="11"/>
        <v/>
      </c>
    </row>
    <row r="67" spans="1:10" x14ac:dyDescent="0.3">
      <c r="A67" s="8">
        <v>62</v>
      </c>
      <c r="B67" s="18" t="s">
        <v>77</v>
      </c>
      <c r="C67" s="22" t="s">
        <v>31</v>
      </c>
      <c r="D67" s="15" t="s">
        <v>27</v>
      </c>
      <c r="E67" s="15">
        <v>10</v>
      </c>
      <c r="F67" s="9"/>
      <c r="G67" s="10" t="str">
        <f t="shared" si="9"/>
        <v/>
      </c>
      <c r="H67" s="11"/>
      <c r="I67" s="10" t="str">
        <f t="shared" si="10"/>
        <v/>
      </c>
      <c r="J67" s="10" t="str">
        <f t="shared" si="11"/>
        <v/>
      </c>
    </row>
    <row r="68" spans="1:10" x14ac:dyDescent="0.3">
      <c r="A68" s="8">
        <v>63</v>
      </c>
      <c r="B68" s="18" t="s">
        <v>77</v>
      </c>
      <c r="C68" s="22" t="s">
        <v>28</v>
      </c>
      <c r="D68" s="15" t="s">
        <v>27</v>
      </c>
      <c r="E68" s="15">
        <v>14</v>
      </c>
      <c r="F68" s="9"/>
      <c r="G68" s="10" t="str">
        <f t="shared" si="9"/>
        <v/>
      </c>
      <c r="H68" s="11"/>
      <c r="I68" s="10" t="str">
        <f t="shared" si="10"/>
        <v/>
      </c>
      <c r="J68" s="10" t="str">
        <f t="shared" si="11"/>
        <v/>
      </c>
    </row>
    <row r="69" spans="1:10" x14ac:dyDescent="0.3">
      <c r="A69" s="8">
        <v>64</v>
      </c>
      <c r="B69" s="18" t="s">
        <v>78</v>
      </c>
      <c r="C69" s="22"/>
      <c r="D69" s="15" t="s">
        <v>27</v>
      </c>
      <c r="E69" s="15">
        <v>21370</v>
      </c>
      <c r="F69" s="9"/>
      <c r="G69" s="10" t="str">
        <f t="shared" si="9"/>
        <v/>
      </c>
      <c r="H69" s="11"/>
      <c r="I69" s="10" t="str">
        <f t="shared" si="10"/>
        <v/>
      </c>
      <c r="J69" s="10" t="str">
        <f t="shared" si="11"/>
        <v/>
      </c>
    </row>
    <row r="70" spans="1:10" x14ac:dyDescent="0.3">
      <c r="A70" s="8">
        <v>65</v>
      </c>
      <c r="B70" s="18" t="s">
        <v>79</v>
      </c>
      <c r="C70" s="22"/>
      <c r="D70" s="15" t="s">
        <v>27</v>
      </c>
      <c r="E70" s="15">
        <v>10820</v>
      </c>
      <c r="F70" s="9"/>
      <c r="G70" s="10" t="str">
        <f t="shared" si="9"/>
        <v/>
      </c>
      <c r="H70" s="11"/>
      <c r="I70" s="10" t="str">
        <f t="shared" si="10"/>
        <v/>
      </c>
      <c r="J70" s="10" t="str">
        <f t="shared" si="11"/>
        <v/>
      </c>
    </row>
    <row r="71" spans="1:10" x14ac:dyDescent="0.3">
      <c r="A71" s="44" t="s">
        <v>7</v>
      </c>
      <c r="B71" s="45"/>
      <c r="C71" s="45"/>
      <c r="D71" s="45"/>
      <c r="E71" s="45"/>
      <c r="F71" s="46"/>
      <c r="G71" s="12">
        <f>SUM(G6:G70)</f>
        <v>0</v>
      </c>
      <c r="H71" s="13" t="s">
        <v>8</v>
      </c>
      <c r="I71" s="12">
        <f>SUM(I6:I70)</f>
        <v>0</v>
      </c>
      <c r="J71" s="14">
        <f>SUM(J6:J70)</f>
        <v>0</v>
      </c>
    </row>
    <row r="73" spans="1:10" x14ac:dyDescent="0.3">
      <c r="B73" s="1" t="s">
        <v>12</v>
      </c>
      <c r="C73" s="23"/>
      <c r="D73" s="3"/>
      <c r="E73" s="3"/>
      <c r="F73" s="3"/>
      <c r="G73" s="3"/>
      <c r="H73" s="3"/>
    </row>
    <row r="74" spans="1:10" x14ac:dyDescent="0.3">
      <c r="B74" s="32" t="s">
        <v>16</v>
      </c>
      <c r="C74" s="33"/>
      <c r="D74" s="33"/>
      <c r="E74" s="33"/>
      <c r="F74" s="33"/>
      <c r="G74" s="33"/>
      <c r="H74" s="34"/>
    </row>
    <row r="75" spans="1:10" x14ac:dyDescent="0.3">
      <c r="B75" s="35" t="s">
        <v>15</v>
      </c>
      <c r="C75" s="36"/>
      <c r="D75" s="36"/>
      <c r="E75" s="36"/>
      <c r="F75" s="36"/>
      <c r="G75" s="36"/>
      <c r="H75" s="37"/>
    </row>
    <row r="76" spans="1:10" x14ac:dyDescent="0.3">
      <c r="B76" s="35" t="s">
        <v>13</v>
      </c>
      <c r="C76" s="36"/>
      <c r="D76" s="36"/>
      <c r="E76" s="36"/>
      <c r="F76" s="36"/>
      <c r="G76" s="36"/>
      <c r="H76" s="37"/>
    </row>
    <row r="77" spans="1:10" x14ac:dyDescent="0.3">
      <c r="B77" s="38"/>
      <c r="C77" s="39"/>
      <c r="D77" s="39"/>
      <c r="E77" s="39"/>
      <c r="F77" s="39"/>
      <c r="G77" s="39"/>
      <c r="H77" s="40"/>
    </row>
    <row r="78" spans="1:10" x14ac:dyDescent="0.3">
      <c r="A78" s="7"/>
      <c r="B78" s="41" t="s">
        <v>14</v>
      </c>
      <c r="C78" s="42"/>
      <c r="D78" s="42"/>
      <c r="E78" s="42"/>
      <c r="F78" s="42"/>
      <c r="G78" s="42"/>
      <c r="H78" s="43"/>
      <c r="I78" s="7"/>
      <c r="J78" s="7"/>
    </row>
    <row r="79" spans="1:10" x14ac:dyDescent="0.3">
      <c r="B79" s="26" t="s">
        <v>17</v>
      </c>
      <c r="C79" s="27"/>
      <c r="D79" s="27"/>
      <c r="E79" s="27"/>
      <c r="F79" s="27"/>
      <c r="G79" s="27"/>
      <c r="H79" s="28"/>
    </row>
    <row r="103" spans="1:10" ht="25.5" customHeight="1" x14ac:dyDescent="0.3"/>
    <row r="109" spans="1:10" ht="30.75" customHeight="1" x14ac:dyDescent="0.3"/>
    <row r="110" spans="1:10" s="7" customFormat="1" ht="9" customHeight="1" x14ac:dyDescent="0.3">
      <c r="A110" s="2"/>
      <c r="B110" s="2"/>
      <c r="C110" s="21"/>
      <c r="D110" s="2"/>
      <c r="E110" s="2"/>
      <c r="F110" s="2"/>
      <c r="G110" s="2"/>
      <c r="H110" s="2"/>
      <c r="I110" s="2"/>
      <c r="J110" s="2"/>
    </row>
    <row r="111" spans="1:10" ht="14.25" customHeight="1" x14ac:dyDescent="0.3"/>
  </sheetData>
  <sheetProtection algorithmName="SHA-512" hashValue="lL/Vn8G7O418jJcaaCUeXzzBkHnxen7Rodrq4h/7kVrCPslX6eOn8Yai3ZKiM5C7+8y6G7cxhRhVTMVNmj5PNQ==" saltValue="xsla0nce7Ak+JfY9eHKVKg==" spinCount="100000" sheet="1" formatCells="0"/>
  <mergeCells count="9">
    <mergeCell ref="B79:H79"/>
    <mergeCell ref="F2:J2"/>
    <mergeCell ref="F3:J3"/>
    <mergeCell ref="B74:H74"/>
    <mergeCell ref="B75:H75"/>
    <mergeCell ref="B76:H76"/>
    <mergeCell ref="B77:H77"/>
    <mergeCell ref="B78:H78"/>
    <mergeCell ref="A71:F71"/>
  </mergeCells>
  <phoneticPr fontId="6" type="noConversion"/>
  <pageMargins left="0.23622047244094491" right="0.23622047244094491" top="0.86614173228346458" bottom="0.31496062992125984" header="0.6692913385826772" footer="0.15748031496062992"/>
  <pageSetup paperSize="9" orientation="landscape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ČASŤ 7</vt:lpstr>
      <vt:lpstr>'ČASŤ 7'!Názvy_tlače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Beslerova Iveta</cp:lastModifiedBy>
  <cp:lastPrinted>2020-08-03T15:15:15Z</cp:lastPrinted>
  <dcterms:created xsi:type="dcterms:W3CDTF">2019-06-09T09:21:30Z</dcterms:created>
  <dcterms:modified xsi:type="dcterms:W3CDTF">2020-08-05T17:35:53Z</dcterms:modified>
</cp:coreProperties>
</file>