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0B178E2D-04E0-459F-B27E-1A97E186A8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4" sheetId="2" r:id="rId1"/>
  </sheets>
  <definedNames>
    <definedName name="_xlnm.Print_Titles" localSheetId="0">'ČASŤ 4'!$3:$5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0" i="2" l="1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1" i="2" l="1"/>
  <c r="I6" i="2"/>
  <c r="I61" i="2" s="1"/>
  <c r="J6" i="2" l="1"/>
  <c r="J61" i="2" s="1"/>
</calcChain>
</file>

<file path=xl/sharedStrings.xml><?xml version="1.0" encoding="utf-8"?>
<sst xmlns="http://schemas.openxmlformats.org/spreadsheetml/2006/main" count="190" uniqueCount="92">
  <si>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</si>
  <si>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</si>
  <si>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</si>
  <si>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</si>
  <si>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</si>
  <si>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</si>
  <si>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</si>
  <si>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</si>
  <si>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</si>
  <si>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</si>
  <si>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</si>
  <si>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</si>
  <si>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</si>
  <si>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</si>
  <si>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</si>
  <si>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</si>
  <si>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</si>
  <si>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</si>
  <si>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</si>
  <si>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</si>
  <si>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</si>
  <si>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</si>
  <si>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</si>
  <si>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4 - Mlieko a mliečne výrobky</t>
  </si>
  <si>
    <t xml:space="preserve">PRÍLOHA č.3-4  </t>
  </si>
  <si>
    <t>Acidofilné mlieko</t>
  </si>
  <si>
    <t>0,33 L</t>
  </si>
  <si>
    <t>ks</t>
  </si>
  <si>
    <t>Acidofilné mlieko ochutené</t>
  </si>
  <si>
    <t>Actimel</t>
  </si>
  <si>
    <t>100 g</t>
  </si>
  <si>
    <t>Bryndza (vedierko)</t>
  </si>
  <si>
    <t>1000 g</t>
  </si>
  <si>
    <t>kg</t>
  </si>
  <si>
    <t>Bryndza 50%</t>
  </si>
  <si>
    <t>125 g</t>
  </si>
  <si>
    <t>Hera</t>
  </si>
  <si>
    <t>250 g</t>
  </si>
  <si>
    <t>Jogurt biely 3%</t>
  </si>
  <si>
    <t>150 g</t>
  </si>
  <si>
    <t>Jogurt biely 1,5%</t>
  </si>
  <si>
    <t>3000 g</t>
  </si>
  <si>
    <t>Jogurt  čokoládový</t>
  </si>
  <si>
    <t>135 g</t>
  </si>
  <si>
    <t>Jogurt ovocný</t>
  </si>
  <si>
    <t>Maslo čerstvé 82%</t>
  </si>
  <si>
    <t>Maslo rastlinné - nátierkové</t>
  </si>
  <si>
    <t>Maslo rastlinné - Rama</t>
  </si>
  <si>
    <t>400 g</t>
  </si>
  <si>
    <t>Mlieko 3,5 % čerstvé</t>
  </si>
  <si>
    <t>1L</t>
  </si>
  <si>
    <t>Mlieko 1,5 % čerstvé</t>
  </si>
  <si>
    <t>1 L</t>
  </si>
  <si>
    <t>Mlieko 1,5 % UHT</t>
  </si>
  <si>
    <t>Mlieko ochutené</t>
  </si>
  <si>
    <t>250 ml</t>
  </si>
  <si>
    <t>Smotana 12% čerstvá</t>
  </si>
  <si>
    <t>l</t>
  </si>
  <si>
    <t>Smotana 12% trvanlivá</t>
  </si>
  <si>
    <t>Smotana kyslá 12%</t>
  </si>
  <si>
    <t>200 g</t>
  </si>
  <si>
    <t>Syr parmezán</t>
  </si>
  <si>
    <t>140-200 g</t>
  </si>
  <si>
    <t>Syr tvrdý 30%</t>
  </si>
  <si>
    <t xml:space="preserve"> -</t>
  </si>
  <si>
    <t>Syr 45 % (Eidam, Gouda)</t>
  </si>
  <si>
    <t>Syr 45 % (Eidam, Gouda) údený</t>
  </si>
  <si>
    <t>Syr Havran</t>
  </si>
  <si>
    <t>Syr plátkový</t>
  </si>
  <si>
    <t>100-140 g</t>
  </si>
  <si>
    <t>Syr plesňový (Niva)</t>
  </si>
  <si>
    <t>140g</t>
  </si>
  <si>
    <t>Syr plesňový</t>
  </si>
  <si>
    <t>120 g</t>
  </si>
  <si>
    <t>Syr tavený</t>
  </si>
  <si>
    <t xml:space="preserve"> 1000 g</t>
  </si>
  <si>
    <t>Syr Tofu neúdené</t>
  </si>
  <si>
    <t>180 g</t>
  </si>
  <si>
    <t>Syr Tofu údené</t>
  </si>
  <si>
    <t>Tvaroh hrudkovitý čerstvý</t>
  </si>
  <si>
    <t>Tvaroh jemný</t>
  </si>
  <si>
    <t>Tvaroh termizovaný odtučnený</t>
  </si>
  <si>
    <t>Termizovaný tvarohový krém</t>
  </si>
  <si>
    <t>80 g</t>
  </si>
  <si>
    <t>Dráčik</t>
  </si>
  <si>
    <t>Syr Lučina Creme Fraiche</t>
  </si>
  <si>
    <t>140 g</t>
  </si>
  <si>
    <t xml:space="preserve">Dezert tvarohový </t>
  </si>
  <si>
    <t>70 g</t>
  </si>
  <si>
    <t>130 g</t>
  </si>
  <si>
    <t>Ryžový maco</t>
  </si>
  <si>
    <t>Parenica údená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</si>
</sst>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abSelected="1" zoomScaleNormal="100" workbookViewId="0">
      <selection activeCell="F6" sqref="F6"/>
    </sheetView>
  </sheetViews>
  <sheetFormatPr defaultColWidth="9.140625" defaultRowHeight="15" x14ac:dyDescent="0.25"/>
  <cols>
    <col min="1" max="1" width="6.42578125" style="2" customWidth="1"/>
    <col min="2" max="2" width="55.85546875" style="2" customWidth="1"/>
    <col min="3" max="3" width="9.140625" style="20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4" t="s">
        <v>24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19</v>
      </c>
      <c r="F2" s="28" t="s">
        <v>21</v>
      </c>
      <c r="G2" s="29"/>
      <c r="H2" s="29"/>
      <c r="I2" s="29"/>
      <c r="J2" s="29"/>
    </row>
    <row r="3" spans="1:10" ht="15.75" x14ac:dyDescent="0.25">
      <c r="A3" s="15" t="s">
        <v>23</v>
      </c>
      <c r="B3" s="16"/>
      <c r="E3" s="5" t="s">
        <v>18</v>
      </c>
      <c r="F3" s="30" t="s">
        <v>20</v>
      </c>
      <c r="G3" s="30"/>
      <c r="H3" s="30"/>
      <c r="I3" s="30"/>
      <c r="J3" s="30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1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25</v>
      </c>
      <c r="C6" s="22" t="s">
        <v>26</v>
      </c>
      <c r="D6" s="14" t="s">
        <v>27</v>
      </c>
      <c r="E6" s="19">
        <v>1259</v>
      </c>
      <c r="F6" s="46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28</v>
      </c>
      <c r="C7" s="22" t="s">
        <v>26</v>
      </c>
      <c r="D7" s="14" t="s">
        <v>27</v>
      </c>
      <c r="E7" s="14">
        <v>190</v>
      </c>
      <c r="F7" s="46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29</v>
      </c>
      <c r="C8" s="22" t="s">
        <v>30</v>
      </c>
      <c r="D8" s="14" t="s">
        <v>27</v>
      </c>
      <c r="E8" s="14">
        <v>1780</v>
      </c>
      <c r="F8" s="46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31</v>
      </c>
      <c r="C9" s="22" t="s">
        <v>32</v>
      </c>
      <c r="D9" s="14" t="s">
        <v>33</v>
      </c>
      <c r="E9" s="14">
        <v>62</v>
      </c>
      <c r="F9" s="46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34</v>
      </c>
      <c r="C10" s="22" t="s">
        <v>35</v>
      </c>
      <c r="D10" s="14" t="s">
        <v>33</v>
      </c>
      <c r="E10" s="14">
        <v>100</v>
      </c>
      <c r="F10" s="46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36</v>
      </c>
      <c r="C11" s="22" t="s">
        <v>37</v>
      </c>
      <c r="D11" s="14" t="s">
        <v>27</v>
      </c>
      <c r="E11" s="14">
        <v>37</v>
      </c>
      <c r="F11" s="46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38</v>
      </c>
      <c r="C12" s="22" t="s">
        <v>39</v>
      </c>
      <c r="D12" s="14" t="s">
        <v>27</v>
      </c>
      <c r="E12" s="14">
        <v>1392</v>
      </c>
      <c r="F12" s="46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40</v>
      </c>
      <c r="C13" s="22" t="s">
        <v>39</v>
      </c>
      <c r="D13" s="14" t="s">
        <v>27</v>
      </c>
      <c r="E13" s="14">
        <v>75</v>
      </c>
      <c r="F13" s="46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40</v>
      </c>
      <c r="C14" s="22" t="s">
        <v>32</v>
      </c>
      <c r="D14" s="14" t="s">
        <v>27</v>
      </c>
      <c r="E14" s="14">
        <v>49</v>
      </c>
      <c r="F14" s="46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40</v>
      </c>
      <c r="C15" s="22" t="s">
        <v>41</v>
      </c>
      <c r="D15" s="14" t="s">
        <v>27</v>
      </c>
      <c r="E15" s="14">
        <v>17</v>
      </c>
      <c r="F15" s="46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42</v>
      </c>
      <c r="C16" s="22" t="s">
        <v>43</v>
      </c>
      <c r="D16" s="14" t="s">
        <v>27</v>
      </c>
      <c r="E16" s="14">
        <v>2800</v>
      </c>
      <c r="F16" s="46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44</v>
      </c>
      <c r="C17" s="22" t="s">
        <v>35</v>
      </c>
      <c r="D17" s="14" t="s">
        <v>27</v>
      </c>
      <c r="E17" s="14">
        <v>2548</v>
      </c>
      <c r="F17" s="46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44</v>
      </c>
      <c r="C18" s="22" t="s">
        <v>43</v>
      </c>
      <c r="D18" s="14" t="s">
        <v>27</v>
      </c>
      <c r="E18" s="14">
        <v>7850</v>
      </c>
      <c r="F18" s="46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44</v>
      </c>
      <c r="C19" s="22" t="s">
        <v>39</v>
      </c>
      <c r="D19" s="14" t="s">
        <v>27</v>
      </c>
      <c r="E19" s="14">
        <v>970</v>
      </c>
      <c r="F19" s="46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45</v>
      </c>
      <c r="C20" s="22" t="s">
        <v>35</v>
      </c>
      <c r="D20" s="14" t="s">
        <v>33</v>
      </c>
      <c r="E20" s="14">
        <v>1774</v>
      </c>
      <c r="F20" s="46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45</v>
      </c>
      <c r="C21" s="22" t="s">
        <v>37</v>
      </c>
      <c r="D21" s="14" t="s">
        <v>33</v>
      </c>
      <c r="E21" s="14">
        <v>3632</v>
      </c>
      <c r="F21" s="46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46</v>
      </c>
      <c r="C22" s="22" t="s">
        <v>39</v>
      </c>
      <c r="D22" s="14" t="s">
        <v>27</v>
      </c>
      <c r="E22" s="14">
        <v>140</v>
      </c>
      <c r="F22" s="46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47</v>
      </c>
      <c r="C23" s="22" t="s">
        <v>48</v>
      </c>
      <c r="D23" s="14" t="s">
        <v>27</v>
      </c>
      <c r="E23" s="14">
        <v>5</v>
      </c>
      <c r="F23" s="46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49</v>
      </c>
      <c r="C24" s="22" t="s">
        <v>50</v>
      </c>
      <c r="D24" s="14" t="s">
        <v>27</v>
      </c>
      <c r="E24" s="14">
        <v>900</v>
      </c>
      <c r="F24" s="46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8">
        <v>20</v>
      </c>
      <c r="B25" s="17" t="s">
        <v>51</v>
      </c>
      <c r="C25" s="22" t="s">
        <v>52</v>
      </c>
      <c r="D25" s="14" t="s">
        <v>27</v>
      </c>
      <c r="E25" s="19">
        <v>11423</v>
      </c>
      <c r="F25" s="46"/>
      <c r="G25" s="9" t="str">
        <f>IF(F25="","",ROUND(E25*F25,2))</f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25">
      <c r="A26" s="8">
        <v>21</v>
      </c>
      <c r="B26" s="17" t="s">
        <v>53</v>
      </c>
      <c r="C26" s="22" t="s">
        <v>52</v>
      </c>
      <c r="D26" s="14" t="s">
        <v>27</v>
      </c>
      <c r="E26" s="14">
        <v>4876</v>
      </c>
      <c r="F26" s="46"/>
      <c r="G26" s="9" t="str">
        <f t="shared" ref="G26:G43" si="3">IF(F26="","",ROUND(E26*F26,2))</f>
        <v/>
      </c>
      <c r="H26" s="10"/>
      <c r="I26" s="9" t="str">
        <f t="shared" ref="I26:I43" si="4">IF(H26="","",ROUND(G26*H26,2))</f>
        <v/>
      </c>
      <c r="J26" s="9" t="str">
        <f t="shared" ref="J26:J43" si="5">IF(H26="","",G26+I26)</f>
        <v/>
      </c>
    </row>
    <row r="27" spans="1:10" x14ac:dyDescent="0.25">
      <c r="A27" s="8">
        <v>22</v>
      </c>
      <c r="B27" s="17" t="s">
        <v>54</v>
      </c>
      <c r="C27" s="22" t="s">
        <v>55</v>
      </c>
      <c r="D27" s="14" t="s">
        <v>27</v>
      </c>
      <c r="E27" s="14">
        <v>1870</v>
      </c>
      <c r="F27" s="46"/>
      <c r="G27" s="9" t="str">
        <f t="shared" si="3"/>
        <v/>
      </c>
      <c r="H27" s="10"/>
      <c r="I27" s="9" t="str">
        <f t="shared" si="4"/>
        <v/>
      </c>
      <c r="J27" s="9" t="str">
        <f t="shared" si="5"/>
        <v/>
      </c>
    </row>
    <row r="28" spans="1:10" x14ac:dyDescent="0.25">
      <c r="A28" s="8">
        <v>23</v>
      </c>
      <c r="B28" s="17" t="s">
        <v>56</v>
      </c>
      <c r="C28" s="22" t="s">
        <v>55</v>
      </c>
      <c r="D28" s="14" t="s">
        <v>27</v>
      </c>
      <c r="E28" s="14">
        <v>390</v>
      </c>
      <c r="F28" s="46"/>
      <c r="G28" s="9" t="str">
        <f t="shared" si="3"/>
        <v/>
      </c>
      <c r="H28" s="10"/>
      <c r="I28" s="9" t="str">
        <f t="shared" si="4"/>
        <v/>
      </c>
      <c r="J28" s="9" t="str">
        <f t="shared" si="5"/>
        <v/>
      </c>
    </row>
    <row r="29" spans="1:10" x14ac:dyDescent="0.25">
      <c r="A29" s="8">
        <v>24</v>
      </c>
      <c r="B29" s="17" t="s">
        <v>56</v>
      </c>
      <c r="C29" s="22" t="s">
        <v>52</v>
      </c>
      <c r="D29" s="14" t="s">
        <v>57</v>
      </c>
      <c r="E29" s="14">
        <v>41</v>
      </c>
      <c r="F29" s="46"/>
      <c r="G29" s="9" t="str">
        <f t="shared" si="3"/>
        <v/>
      </c>
      <c r="H29" s="10"/>
      <c r="I29" s="9" t="str">
        <f t="shared" si="4"/>
        <v/>
      </c>
      <c r="J29" s="9" t="str">
        <f t="shared" si="5"/>
        <v/>
      </c>
    </row>
    <row r="30" spans="1:10" x14ac:dyDescent="0.25">
      <c r="A30" s="8">
        <v>25</v>
      </c>
      <c r="B30" s="17" t="s">
        <v>58</v>
      </c>
      <c r="C30" s="22" t="s">
        <v>55</v>
      </c>
      <c r="D30" s="14" t="s">
        <v>27</v>
      </c>
      <c r="E30" s="14">
        <v>2158</v>
      </c>
      <c r="F30" s="46"/>
      <c r="G30" s="9" t="str">
        <f t="shared" si="3"/>
        <v/>
      </c>
      <c r="H30" s="10"/>
      <c r="I30" s="9" t="str">
        <f t="shared" si="4"/>
        <v/>
      </c>
      <c r="J30" s="9" t="str">
        <f t="shared" si="5"/>
        <v/>
      </c>
    </row>
    <row r="31" spans="1:10" x14ac:dyDescent="0.25">
      <c r="A31" s="8">
        <v>26</v>
      </c>
      <c r="B31" s="17" t="s">
        <v>58</v>
      </c>
      <c r="C31" s="22" t="s">
        <v>52</v>
      </c>
      <c r="D31" s="14" t="s">
        <v>57</v>
      </c>
      <c r="E31" s="14">
        <v>84</v>
      </c>
      <c r="F31" s="46"/>
      <c r="G31" s="9" t="str">
        <f t="shared" si="3"/>
        <v/>
      </c>
      <c r="H31" s="10"/>
      <c r="I31" s="9" t="str">
        <f t="shared" si="4"/>
        <v/>
      </c>
      <c r="J31" s="9" t="str">
        <f t="shared" si="5"/>
        <v/>
      </c>
    </row>
    <row r="32" spans="1:10" x14ac:dyDescent="0.25">
      <c r="A32" s="8">
        <v>27</v>
      </c>
      <c r="B32" s="17" t="s">
        <v>59</v>
      </c>
      <c r="C32" s="22" t="s">
        <v>60</v>
      </c>
      <c r="D32" s="14" t="s">
        <v>27</v>
      </c>
      <c r="E32" s="14">
        <v>552</v>
      </c>
      <c r="F32" s="46"/>
      <c r="G32" s="9" t="str">
        <f t="shared" si="3"/>
        <v/>
      </c>
      <c r="H32" s="10"/>
      <c r="I32" s="9" t="str">
        <f t="shared" si="4"/>
        <v/>
      </c>
      <c r="J32" s="9" t="str">
        <f t="shared" si="5"/>
        <v/>
      </c>
    </row>
    <row r="33" spans="1:10" x14ac:dyDescent="0.25">
      <c r="A33" s="8">
        <v>28</v>
      </c>
      <c r="B33" s="17" t="s">
        <v>61</v>
      </c>
      <c r="C33" s="22" t="s">
        <v>62</v>
      </c>
      <c r="D33" s="14" t="s">
        <v>33</v>
      </c>
      <c r="E33" s="14">
        <v>7.5</v>
      </c>
      <c r="F33" s="46"/>
      <c r="G33" s="9" t="str">
        <f t="shared" si="3"/>
        <v/>
      </c>
      <c r="H33" s="10"/>
      <c r="I33" s="9" t="str">
        <f t="shared" si="4"/>
        <v/>
      </c>
      <c r="J33" s="9" t="str">
        <f t="shared" si="5"/>
        <v/>
      </c>
    </row>
    <row r="34" spans="1:10" x14ac:dyDescent="0.25">
      <c r="A34" s="8">
        <v>29</v>
      </c>
      <c r="B34" s="17" t="s">
        <v>63</v>
      </c>
      <c r="C34" s="22" t="s">
        <v>64</v>
      </c>
      <c r="D34" s="14" t="s">
        <v>33</v>
      </c>
      <c r="E34" s="14">
        <v>604</v>
      </c>
      <c r="F34" s="46"/>
      <c r="G34" s="9" t="str">
        <f t="shared" si="3"/>
        <v/>
      </c>
      <c r="H34" s="10"/>
      <c r="I34" s="9" t="str">
        <f t="shared" si="4"/>
        <v/>
      </c>
      <c r="J34" s="9" t="str">
        <f t="shared" si="5"/>
        <v/>
      </c>
    </row>
    <row r="35" spans="1:10" x14ac:dyDescent="0.25">
      <c r="A35" s="8">
        <v>30</v>
      </c>
      <c r="B35" s="17" t="s">
        <v>65</v>
      </c>
      <c r="C35" s="22" t="s">
        <v>64</v>
      </c>
      <c r="D35" s="14" t="s">
        <v>33</v>
      </c>
      <c r="E35" s="14">
        <v>168</v>
      </c>
      <c r="F35" s="46"/>
      <c r="G35" s="9" t="str">
        <f t="shared" si="3"/>
        <v/>
      </c>
      <c r="H35" s="10"/>
      <c r="I35" s="9" t="str">
        <f t="shared" si="4"/>
        <v/>
      </c>
      <c r="J35" s="9" t="str">
        <f t="shared" si="5"/>
        <v/>
      </c>
    </row>
    <row r="36" spans="1:10" x14ac:dyDescent="0.25">
      <c r="A36" s="8">
        <v>31</v>
      </c>
      <c r="B36" s="17" t="s">
        <v>66</v>
      </c>
      <c r="C36" s="22" t="s">
        <v>37</v>
      </c>
      <c r="D36" s="14" t="s">
        <v>33</v>
      </c>
      <c r="E36" s="14">
        <v>46</v>
      </c>
      <c r="F36" s="46"/>
      <c r="G36" s="9" t="str">
        <f t="shared" si="3"/>
        <v/>
      </c>
      <c r="H36" s="10"/>
      <c r="I36" s="9" t="str">
        <f t="shared" si="4"/>
        <v/>
      </c>
      <c r="J36" s="9" t="str">
        <f t="shared" si="5"/>
        <v/>
      </c>
    </row>
    <row r="37" spans="1:10" x14ac:dyDescent="0.25">
      <c r="A37" s="8">
        <v>32</v>
      </c>
      <c r="B37" s="17" t="s">
        <v>67</v>
      </c>
      <c r="C37" s="22" t="s">
        <v>37</v>
      </c>
      <c r="D37" s="14" t="s">
        <v>27</v>
      </c>
      <c r="E37" s="14">
        <v>1364</v>
      </c>
      <c r="F37" s="46"/>
      <c r="G37" s="9" t="str">
        <f t="shared" si="3"/>
        <v/>
      </c>
      <c r="H37" s="10"/>
      <c r="I37" s="9" t="str">
        <f t="shared" si="4"/>
        <v/>
      </c>
      <c r="J37" s="9" t="str">
        <f t="shared" si="5"/>
        <v/>
      </c>
    </row>
    <row r="38" spans="1:10" x14ac:dyDescent="0.25">
      <c r="A38" s="8">
        <v>33</v>
      </c>
      <c r="B38" s="17" t="s">
        <v>68</v>
      </c>
      <c r="C38" s="22" t="s">
        <v>69</v>
      </c>
      <c r="D38" s="14" t="s">
        <v>27</v>
      </c>
      <c r="E38" s="14">
        <v>203</v>
      </c>
      <c r="F38" s="46"/>
      <c r="G38" s="9" t="str">
        <f t="shared" si="3"/>
        <v/>
      </c>
      <c r="H38" s="10"/>
      <c r="I38" s="9" t="str">
        <f t="shared" si="4"/>
        <v/>
      </c>
      <c r="J38" s="9" t="str">
        <f t="shared" si="5"/>
        <v/>
      </c>
    </row>
    <row r="39" spans="1:10" x14ac:dyDescent="0.25">
      <c r="A39" s="8">
        <v>34</v>
      </c>
      <c r="B39" s="17" t="s">
        <v>70</v>
      </c>
      <c r="C39" s="22" t="s">
        <v>71</v>
      </c>
      <c r="D39" s="14" t="s">
        <v>33</v>
      </c>
      <c r="E39" s="14">
        <v>102</v>
      </c>
      <c r="F39" s="46"/>
      <c r="G39" s="9" t="str">
        <f t="shared" si="3"/>
        <v/>
      </c>
      <c r="H39" s="10"/>
      <c r="I39" s="9" t="str">
        <f t="shared" si="4"/>
        <v/>
      </c>
      <c r="J39" s="9" t="str">
        <f t="shared" si="5"/>
        <v/>
      </c>
    </row>
    <row r="40" spans="1:10" x14ac:dyDescent="0.25">
      <c r="A40" s="8">
        <v>35</v>
      </c>
      <c r="B40" s="17" t="s">
        <v>72</v>
      </c>
      <c r="C40" s="22" t="s">
        <v>73</v>
      </c>
      <c r="D40" s="14" t="s">
        <v>33</v>
      </c>
      <c r="E40" s="14">
        <v>20</v>
      </c>
      <c r="F40" s="46"/>
      <c r="G40" s="9" t="str">
        <f t="shared" si="3"/>
        <v/>
      </c>
      <c r="H40" s="10"/>
      <c r="I40" s="9" t="str">
        <f t="shared" si="4"/>
        <v/>
      </c>
      <c r="J40" s="9" t="str">
        <f t="shared" si="5"/>
        <v/>
      </c>
    </row>
    <row r="41" spans="1:10" x14ac:dyDescent="0.25">
      <c r="A41" s="8">
        <v>36</v>
      </c>
      <c r="B41" s="17" t="s">
        <v>74</v>
      </c>
      <c r="C41" s="22" t="s">
        <v>30</v>
      </c>
      <c r="D41" s="14" t="s">
        <v>27</v>
      </c>
      <c r="E41" s="14">
        <v>480</v>
      </c>
      <c r="F41" s="46"/>
      <c r="G41" s="9" t="str">
        <f t="shared" si="3"/>
        <v/>
      </c>
      <c r="H41" s="10"/>
      <c r="I41" s="9" t="str">
        <f t="shared" si="4"/>
        <v/>
      </c>
      <c r="J41" s="9" t="str">
        <f t="shared" si="5"/>
        <v/>
      </c>
    </row>
    <row r="42" spans="1:10" x14ac:dyDescent="0.25">
      <c r="A42" s="8">
        <v>37</v>
      </c>
      <c r="B42" s="18" t="s">
        <v>74</v>
      </c>
      <c r="C42" s="22" t="s">
        <v>39</v>
      </c>
      <c r="D42" s="14" t="s">
        <v>27</v>
      </c>
      <c r="E42" s="14">
        <v>1648</v>
      </c>
      <c r="F42" s="46"/>
      <c r="G42" s="9" t="str">
        <f t="shared" si="3"/>
        <v/>
      </c>
      <c r="H42" s="10"/>
      <c r="I42" s="9" t="str">
        <f t="shared" si="4"/>
        <v/>
      </c>
      <c r="J42" s="9" t="str">
        <f t="shared" si="5"/>
        <v/>
      </c>
    </row>
    <row r="43" spans="1:10" x14ac:dyDescent="0.25">
      <c r="A43" s="8">
        <v>38</v>
      </c>
      <c r="B43" s="17" t="s">
        <v>74</v>
      </c>
      <c r="C43" s="22" t="s">
        <v>75</v>
      </c>
      <c r="D43" s="14" t="s">
        <v>27</v>
      </c>
      <c r="E43" s="14">
        <v>19</v>
      </c>
      <c r="F43" s="46"/>
      <c r="G43" s="9" t="str">
        <f t="shared" si="3"/>
        <v/>
      </c>
      <c r="H43" s="10"/>
      <c r="I43" s="9" t="str">
        <f t="shared" si="4"/>
        <v/>
      </c>
      <c r="J43" s="9" t="str">
        <f t="shared" si="5"/>
        <v/>
      </c>
    </row>
    <row r="44" spans="1:10" x14ac:dyDescent="0.25">
      <c r="A44" s="8">
        <v>39</v>
      </c>
      <c r="B44" s="17" t="s">
        <v>76</v>
      </c>
      <c r="C44" s="22" t="s">
        <v>77</v>
      </c>
      <c r="D44" s="14" t="s">
        <v>27</v>
      </c>
      <c r="E44" s="19">
        <v>148</v>
      </c>
      <c r="F44" s="46"/>
      <c r="G44" s="9" t="str">
        <f>IF(F44="","",ROUND(E44*F44,2))</f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25">
      <c r="A45" s="8">
        <v>40</v>
      </c>
      <c r="B45" s="17" t="s">
        <v>78</v>
      </c>
      <c r="C45" s="22" t="s">
        <v>77</v>
      </c>
      <c r="D45" s="14" t="s">
        <v>27</v>
      </c>
      <c r="E45" s="14">
        <v>138</v>
      </c>
      <c r="F45" s="46"/>
      <c r="G45" s="9" t="str">
        <f t="shared" ref="G45:G60" si="6">IF(F45="","",ROUND(E45*F45,2))</f>
        <v/>
      </c>
      <c r="H45" s="10"/>
      <c r="I45" s="9" t="str">
        <f t="shared" ref="I45:I60" si="7">IF(H45="","",ROUND(G45*H45,2))</f>
        <v/>
      </c>
      <c r="J45" s="9" t="str">
        <f t="shared" ref="J45:J60" si="8">IF(H45="","",G45+I45)</f>
        <v/>
      </c>
    </row>
    <row r="46" spans="1:10" x14ac:dyDescent="0.25">
      <c r="A46" s="8">
        <v>41</v>
      </c>
      <c r="B46" s="17" t="s">
        <v>76</v>
      </c>
      <c r="C46" s="22" t="s">
        <v>60</v>
      </c>
      <c r="D46" s="14" t="s">
        <v>27</v>
      </c>
      <c r="E46" s="14">
        <v>70</v>
      </c>
      <c r="F46" s="46"/>
      <c r="G46" s="9" t="str">
        <f t="shared" si="6"/>
        <v/>
      </c>
      <c r="H46" s="10"/>
      <c r="I46" s="9" t="str">
        <f t="shared" si="7"/>
        <v/>
      </c>
      <c r="J46" s="9" t="str">
        <f t="shared" si="8"/>
        <v/>
      </c>
    </row>
    <row r="47" spans="1:10" x14ac:dyDescent="0.25">
      <c r="A47" s="8">
        <v>42</v>
      </c>
      <c r="B47" s="17" t="s">
        <v>78</v>
      </c>
      <c r="C47" s="22" t="s">
        <v>60</v>
      </c>
      <c r="D47" s="14" t="s">
        <v>27</v>
      </c>
      <c r="E47" s="14">
        <v>35</v>
      </c>
      <c r="F47" s="46"/>
      <c r="G47" s="9" t="str">
        <f t="shared" si="6"/>
        <v/>
      </c>
      <c r="H47" s="10"/>
      <c r="I47" s="9" t="str">
        <f t="shared" si="7"/>
        <v/>
      </c>
      <c r="J47" s="9" t="str">
        <f t="shared" si="8"/>
        <v/>
      </c>
    </row>
    <row r="48" spans="1:10" x14ac:dyDescent="0.25">
      <c r="A48" s="8">
        <v>43</v>
      </c>
      <c r="B48" s="17" t="s">
        <v>79</v>
      </c>
      <c r="C48" s="22" t="s">
        <v>60</v>
      </c>
      <c r="D48" s="14" t="s">
        <v>27</v>
      </c>
      <c r="E48" s="14">
        <v>2073</v>
      </c>
      <c r="F48" s="46"/>
      <c r="G48" s="9" t="str">
        <f t="shared" si="6"/>
        <v/>
      </c>
      <c r="H48" s="10"/>
      <c r="I48" s="9" t="str">
        <f t="shared" si="7"/>
        <v/>
      </c>
      <c r="J48" s="9" t="str">
        <f t="shared" si="8"/>
        <v/>
      </c>
    </row>
    <row r="49" spans="1:10" x14ac:dyDescent="0.25">
      <c r="A49" s="8">
        <v>44</v>
      </c>
      <c r="B49" s="17" t="s">
        <v>79</v>
      </c>
      <c r="C49" s="22" t="s">
        <v>32</v>
      </c>
      <c r="D49" s="14" t="s">
        <v>27</v>
      </c>
      <c r="E49" s="14">
        <v>122</v>
      </c>
      <c r="F49" s="46"/>
      <c r="G49" s="9" t="str">
        <f t="shared" si="6"/>
        <v/>
      </c>
      <c r="H49" s="10"/>
      <c r="I49" s="9" t="str">
        <f t="shared" si="7"/>
        <v/>
      </c>
      <c r="J49" s="9" t="str">
        <f t="shared" si="8"/>
        <v/>
      </c>
    </row>
    <row r="50" spans="1:10" x14ac:dyDescent="0.25">
      <c r="A50" s="8">
        <v>45</v>
      </c>
      <c r="B50" s="17" t="s">
        <v>79</v>
      </c>
      <c r="C50" s="22" t="s">
        <v>41</v>
      </c>
      <c r="D50" s="14" t="s">
        <v>27</v>
      </c>
      <c r="E50" s="14">
        <v>69</v>
      </c>
      <c r="F50" s="46"/>
      <c r="G50" s="9" t="str">
        <f t="shared" si="6"/>
        <v/>
      </c>
      <c r="H50" s="10"/>
      <c r="I50" s="9" t="str">
        <f t="shared" si="7"/>
        <v/>
      </c>
      <c r="J50" s="9" t="str">
        <f t="shared" si="8"/>
        <v/>
      </c>
    </row>
    <row r="51" spans="1:10" x14ac:dyDescent="0.25">
      <c r="A51" s="8">
        <v>46</v>
      </c>
      <c r="B51" s="17" t="s">
        <v>80</v>
      </c>
      <c r="C51" s="22" t="s">
        <v>32</v>
      </c>
      <c r="D51" s="14" t="s">
        <v>27</v>
      </c>
      <c r="E51" s="14">
        <v>36</v>
      </c>
      <c r="F51" s="46"/>
      <c r="G51" s="9" t="str">
        <f t="shared" si="6"/>
        <v/>
      </c>
      <c r="H51" s="10"/>
      <c r="I51" s="9" t="str">
        <f t="shared" si="7"/>
        <v/>
      </c>
      <c r="J51" s="9" t="str">
        <f t="shared" si="8"/>
        <v/>
      </c>
    </row>
    <row r="52" spans="1:10" x14ac:dyDescent="0.25">
      <c r="A52" s="8">
        <v>47</v>
      </c>
      <c r="B52" s="17" t="s">
        <v>80</v>
      </c>
      <c r="C52" s="22" t="s">
        <v>41</v>
      </c>
      <c r="D52" s="14" t="s">
        <v>27</v>
      </c>
      <c r="E52" s="14">
        <v>55</v>
      </c>
      <c r="F52" s="46"/>
      <c r="G52" s="9" t="str">
        <f t="shared" si="6"/>
        <v/>
      </c>
      <c r="H52" s="10"/>
      <c r="I52" s="9" t="str">
        <f t="shared" si="7"/>
        <v/>
      </c>
      <c r="J52" s="9" t="str">
        <f t="shared" si="8"/>
        <v/>
      </c>
    </row>
    <row r="53" spans="1:10" x14ac:dyDescent="0.25">
      <c r="A53" s="8">
        <v>48</v>
      </c>
      <c r="B53" s="17" t="s">
        <v>81</v>
      </c>
      <c r="C53" s="22" t="s">
        <v>37</v>
      </c>
      <c r="D53" s="14" t="s">
        <v>27</v>
      </c>
      <c r="E53" s="14">
        <v>150</v>
      </c>
      <c r="F53" s="46"/>
      <c r="G53" s="9" t="str">
        <f t="shared" si="6"/>
        <v/>
      </c>
      <c r="H53" s="10"/>
      <c r="I53" s="9" t="str">
        <f t="shared" si="7"/>
        <v/>
      </c>
      <c r="J53" s="9" t="str">
        <f t="shared" si="8"/>
        <v/>
      </c>
    </row>
    <row r="54" spans="1:10" x14ac:dyDescent="0.25">
      <c r="A54" s="8">
        <v>49</v>
      </c>
      <c r="B54" s="17" t="s">
        <v>82</v>
      </c>
      <c r="C54" s="22" t="s">
        <v>83</v>
      </c>
      <c r="D54" s="14" t="s">
        <v>27</v>
      </c>
      <c r="E54" s="14">
        <v>3564</v>
      </c>
      <c r="F54" s="46"/>
      <c r="G54" s="9" t="str">
        <f t="shared" si="6"/>
        <v/>
      </c>
      <c r="H54" s="10"/>
      <c r="I54" s="9" t="str">
        <f t="shared" si="7"/>
        <v/>
      </c>
      <c r="J54" s="9" t="str">
        <f t="shared" si="8"/>
        <v/>
      </c>
    </row>
    <row r="55" spans="1:10" x14ac:dyDescent="0.25">
      <c r="A55" s="8">
        <v>50</v>
      </c>
      <c r="B55" s="17" t="s">
        <v>84</v>
      </c>
      <c r="C55" s="22" t="s">
        <v>35</v>
      </c>
      <c r="D55" s="14" t="s">
        <v>27</v>
      </c>
      <c r="E55" s="14">
        <v>4759</v>
      </c>
      <c r="F55" s="46"/>
      <c r="G55" s="9" t="str">
        <f t="shared" si="6"/>
        <v/>
      </c>
      <c r="H55" s="10"/>
      <c r="I55" s="9" t="str">
        <f t="shared" si="7"/>
        <v/>
      </c>
      <c r="J55" s="9" t="str">
        <f t="shared" si="8"/>
        <v/>
      </c>
    </row>
    <row r="56" spans="1:10" x14ac:dyDescent="0.25">
      <c r="A56" s="8">
        <v>51</v>
      </c>
      <c r="B56" s="17" t="s">
        <v>85</v>
      </c>
      <c r="C56" s="22" t="s">
        <v>86</v>
      </c>
      <c r="D56" s="14" t="s">
        <v>27</v>
      </c>
      <c r="E56" s="14">
        <v>20</v>
      </c>
      <c r="F56" s="46"/>
      <c r="G56" s="9" t="str">
        <f t="shared" si="6"/>
        <v/>
      </c>
      <c r="H56" s="10"/>
      <c r="I56" s="9" t="str">
        <f t="shared" si="7"/>
        <v/>
      </c>
      <c r="J56" s="9" t="str">
        <f t="shared" si="8"/>
        <v/>
      </c>
    </row>
    <row r="57" spans="1:10" x14ac:dyDescent="0.25">
      <c r="A57" s="8">
        <v>52</v>
      </c>
      <c r="B57" s="17" t="s">
        <v>87</v>
      </c>
      <c r="C57" s="22" t="s">
        <v>88</v>
      </c>
      <c r="D57" s="14" t="s">
        <v>27</v>
      </c>
      <c r="E57" s="14">
        <v>780</v>
      </c>
      <c r="F57" s="46"/>
      <c r="G57" s="9" t="str">
        <f t="shared" si="6"/>
        <v/>
      </c>
      <c r="H57" s="10"/>
      <c r="I57" s="9" t="str">
        <f t="shared" si="7"/>
        <v/>
      </c>
      <c r="J57" s="9" t="str">
        <f t="shared" si="8"/>
        <v/>
      </c>
    </row>
    <row r="58" spans="1:10" x14ac:dyDescent="0.25">
      <c r="A58" s="8">
        <v>53</v>
      </c>
      <c r="B58" s="17" t="s">
        <v>87</v>
      </c>
      <c r="C58" s="22" t="s">
        <v>89</v>
      </c>
      <c r="D58" s="14" t="s">
        <v>27</v>
      </c>
      <c r="E58" s="14">
        <v>570</v>
      </c>
      <c r="F58" s="46"/>
      <c r="G58" s="9" t="str">
        <f t="shared" si="6"/>
        <v/>
      </c>
      <c r="H58" s="10"/>
      <c r="I58" s="9" t="str">
        <f t="shared" si="7"/>
        <v/>
      </c>
      <c r="J58" s="9" t="str">
        <f t="shared" si="8"/>
        <v/>
      </c>
    </row>
    <row r="59" spans="1:10" x14ac:dyDescent="0.25">
      <c r="A59" s="8">
        <v>54</v>
      </c>
      <c r="B59" s="17" t="s">
        <v>90</v>
      </c>
      <c r="C59" s="22" t="s">
        <v>30</v>
      </c>
      <c r="D59" s="14" t="s">
        <v>27</v>
      </c>
      <c r="E59" s="14">
        <v>220</v>
      </c>
      <c r="F59" s="46"/>
      <c r="G59" s="9" t="str">
        <f t="shared" si="6"/>
        <v/>
      </c>
      <c r="H59" s="10"/>
      <c r="I59" s="9" t="str">
        <f t="shared" si="7"/>
        <v/>
      </c>
      <c r="J59" s="9" t="str">
        <f t="shared" si="8"/>
        <v/>
      </c>
    </row>
    <row r="60" spans="1:10" x14ac:dyDescent="0.25">
      <c r="A60" s="8">
        <v>55</v>
      </c>
      <c r="B60" s="17" t="s">
        <v>91</v>
      </c>
      <c r="C60" s="22" t="s">
        <v>30</v>
      </c>
      <c r="D60" s="14" t="s">
        <v>27</v>
      </c>
      <c r="E60" s="14">
        <v>61</v>
      </c>
      <c r="F60" s="46"/>
      <c r="G60" s="9" t="str">
        <f t="shared" si="6"/>
        <v/>
      </c>
      <c r="H60" s="10"/>
      <c r="I60" s="9" t="str">
        <f t="shared" si="7"/>
        <v/>
      </c>
      <c r="J60" s="9" t="str">
        <f t="shared" si="8"/>
        <v/>
      </c>
    </row>
    <row r="61" spans="1:10" x14ac:dyDescent="0.25">
      <c r="A61" s="43" t="s">
        <v>7</v>
      </c>
      <c r="B61" s="44"/>
      <c r="C61" s="44"/>
      <c r="D61" s="44"/>
      <c r="E61" s="44"/>
      <c r="F61" s="45"/>
      <c r="G61" s="11">
        <f>SUM(G6:G60)</f>
        <v>0</v>
      </c>
      <c r="H61" s="12" t="s">
        <v>8</v>
      </c>
      <c r="I61" s="11">
        <f>SUM(I6:I60)</f>
        <v>0</v>
      </c>
      <c r="J61" s="13">
        <f>SUM(J6:J60)</f>
        <v>0</v>
      </c>
    </row>
    <row r="63" spans="1:10" x14ac:dyDescent="0.25">
      <c r="B63" s="1" t="s">
        <v>12</v>
      </c>
      <c r="C63" s="23"/>
      <c r="D63" s="3"/>
      <c r="E63" s="3"/>
      <c r="F63" s="3"/>
      <c r="G63" s="3"/>
      <c r="H63" s="3"/>
    </row>
    <row r="64" spans="1:10" x14ac:dyDescent="0.25">
      <c r="B64" s="31" t="s">
        <v>16</v>
      </c>
      <c r="C64" s="32"/>
      <c r="D64" s="32"/>
      <c r="E64" s="32"/>
      <c r="F64" s="32"/>
      <c r="G64" s="32"/>
      <c r="H64" s="33"/>
    </row>
    <row r="65" spans="1:10" x14ac:dyDescent="0.25">
      <c r="B65" s="34" t="s">
        <v>15</v>
      </c>
      <c r="C65" s="35"/>
      <c r="D65" s="35"/>
      <c r="E65" s="35"/>
      <c r="F65" s="35"/>
      <c r="G65" s="35"/>
      <c r="H65" s="36"/>
    </row>
    <row r="66" spans="1:10" x14ac:dyDescent="0.25">
      <c r="B66" s="34" t="s">
        <v>13</v>
      </c>
      <c r="C66" s="35"/>
      <c r="D66" s="35"/>
      <c r="E66" s="35"/>
      <c r="F66" s="35"/>
      <c r="G66" s="35"/>
      <c r="H66" s="36"/>
    </row>
    <row r="67" spans="1:10" x14ac:dyDescent="0.25">
      <c r="B67" s="37"/>
      <c r="C67" s="38"/>
      <c r="D67" s="38"/>
      <c r="E67" s="38"/>
      <c r="F67" s="38"/>
      <c r="G67" s="38"/>
      <c r="H67" s="39"/>
    </row>
    <row r="68" spans="1:10" x14ac:dyDescent="0.25">
      <c r="A68" s="7"/>
      <c r="B68" s="40" t="s">
        <v>14</v>
      </c>
      <c r="C68" s="41"/>
      <c r="D68" s="41"/>
      <c r="E68" s="41"/>
      <c r="F68" s="41"/>
      <c r="G68" s="41"/>
      <c r="H68" s="42"/>
      <c r="I68" s="7"/>
      <c r="J68" s="7"/>
    </row>
    <row r="69" spans="1:10" x14ac:dyDescent="0.25">
      <c r="B69" s="25" t="s">
        <v>17</v>
      </c>
      <c r="C69" s="26"/>
      <c r="D69" s="26"/>
      <c r="E69" s="26"/>
      <c r="F69" s="26"/>
      <c r="G69" s="26"/>
      <c r="H69" s="27"/>
    </row>
    <row r="93" ht="25.5" customHeight="1" x14ac:dyDescent="0.25"/>
    <row r="99" spans="1:10" ht="30.75" customHeight="1" x14ac:dyDescent="0.25"/>
    <row r="100" spans="1:10" s="7" customFormat="1" ht="9" customHeight="1" x14ac:dyDescent="0.25">
      <c r="A100" s="2"/>
      <c r="B100" s="2"/>
      <c r="C100" s="20"/>
      <c r="D100" s="2"/>
      <c r="E100" s="2"/>
      <c r="F100" s="2"/>
      <c r="G100" s="2"/>
      <c r="H100" s="2"/>
      <c r="I100" s="2"/>
      <c r="J100" s="2"/>
    </row>
    <row r="101" spans="1:10" ht="14.25" customHeight="1" x14ac:dyDescent="0.25"/>
  </sheetData>
  <sheetProtection algorithmName="SHA-512" hashValue="2DG+mpsB/zzX+qVKZIEsdHUjP4xDmCtaf2EvK7pCkCoXKSAHluHF5IZNMeE/+gtC5wasQMh0Z7nHzM+WqPCwCg==" saltValue="BfaO439gsh0L1uieF3Sm8A==" spinCount="100000" sheet="1" formatCells="0"/>
  <mergeCells count="9">
    <mergeCell ref="B69:H69"/>
    <mergeCell ref="F2:J2"/>
    <mergeCell ref="F3:J3"/>
    <mergeCell ref="B64:H64"/>
    <mergeCell ref="B65:H65"/>
    <mergeCell ref="B66:H66"/>
    <mergeCell ref="B67:H67"/>
    <mergeCell ref="B68:H68"/>
    <mergeCell ref="A61:F61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2020-08-03T15:18:08Z</cp:lastPrinted>
  <dcterms:created xsi:type="dcterms:W3CDTF">2019-06-09T09:21:30Z</dcterms:created>
  <dcterms:modified xsi:type="dcterms:W3CDTF">2020-09-06T09:01:41Z</dcterms:modified>
</cp:coreProperties>
</file>