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761A7E9E-B89D-4F9D-A91C-23974B4B41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6" sheetId="2" r:id="rId1"/>
  </sheets>
  <definedNames>
    <definedName name="_xlnm.Print_Titles" localSheetId="0">'ČASŤ 6'!$3:$5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2" i="2" l="1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73" i="2" l="1"/>
  <c r="I6" i="2"/>
  <c r="I73" i="2" s="1"/>
  <c r="J6" i="2" l="1"/>
  <c r="J73" i="2" s="1"/>
</calcChain>
</file>

<file path=xl/sharedStrings.xml><?xml version="1.0" encoding="utf-8"?>
<sst xmlns="http://schemas.openxmlformats.org/spreadsheetml/2006/main" count="226" uniqueCount="110">
  <si>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</si>
  <si>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</si>
  <si>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</si>
  <si>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</si>
  <si>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</si>
  <si>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</si>
  <si>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</si>
  <si>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</si>
  <si>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</si>
  <si>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</si>
  <si>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</si>
  <si>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</si>
  <si>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</si>
  <si>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</si>
  <si>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</si>
  <si>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</si>
  <si>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</si>
  <si>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</si>
  <si>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</si>
  <si>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</si>
  <si>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</si>
  <si>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</si>
  <si>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</si>
  <si>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6 - Pekárske výrobky</t>
  </si>
  <si>
    <t xml:space="preserve">PRÍLOHA č.3-6  </t>
  </si>
  <si>
    <t>Bábovka</t>
  </si>
  <si>
    <t>430 g</t>
  </si>
  <si>
    <t>ks</t>
  </si>
  <si>
    <t>Brioška</t>
  </si>
  <si>
    <t>50 g</t>
  </si>
  <si>
    <t>Chlieb celozrnný pšeničný</t>
  </si>
  <si>
    <t>900 g</t>
  </si>
  <si>
    <t>Chlieb celozrnný ražný</t>
  </si>
  <si>
    <t>450 g</t>
  </si>
  <si>
    <t>Chlieb gazdovský sv.krájaný</t>
  </si>
  <si>
    <t>800 g</t>
  </si>
  <si>
    <t>Chlieb gazdovský tm.krájaný</t>
  </si>
  <si>
    <t>Chlieb pšeničný biely</t>
  </si>
  <si>
    <t>500 g</t>
  </si>
  <si>
    <t>1000 g</t>
  </si>
  <si>
    <t>Chlieb pšeničný raž.tmavý</t>
  </si>
  <si>
    <t>Chlieb toustový</t>
  </si>
  <si>
    <t>Chlieb toskánsky</t>
  </si>
  <si>
    <t>Chlieb WACHAUER</t>
  </si>
  <si>
    <t>Chlieb zemiakový</t>
  </si>
  <si>
    <t>Kaizerka</t>
  </si>
  <si>
    <t>Kakaový veniec</t>
  </si>
  <si>
    <t>270 g</t>
  </si>
  <si>
    <t>Makovka</t>
  </si>
  <si>
    <t>Mramorová piškóta</t>
  </si>
  <si>
    <t>100 g</t>
  </si>
  <si>
    <t>Osie hniezdo</t>
  </si>
  <si>
    <t>60 g</t>
  </si>
  <si>
    <t>Pagáč škvarkový</t>
  </si>
  <si>
    <t>Pľundra</t>
  </si>
  <si>
    <t>90 g</t>
  </si>
  <si>
    <t>Rožok mliečny</t>
  </si>
  <si>
    <t>40 g</t>
  </si>
  <si>
    <t>Rožok celozrnný</t>
  </si>
  <si>
    <t>48 g</t>
  </si>
  <si>
    <t>Rožok grahamový</t>
  </si>
  <si>
    <t>Rožok sójacereálny</t>
  </si>
  <si>
    <t>Šatôčka jablková</t>
  </si>
  <si>
    <t>Šatôčka maková</t>
  </si>
  <si>
    <t>Šatôčka lekvárová</t>
  </si>
  <si>
    <t>Šatôčka orechová</t>
  </si>
  <si>
    <t>Šatôčka tvarohová</t>
  </si>
  <si>
    <t>Švajčiarka</t>
  </si>
  <si>
    <t>Sendvič</t>
  </si>
  <si>
    <t>400-420 g</t>
  </si>
  <si>
    <t>Sójová taška</t>
  </si>
  <si>
    <t>Strúhanka</t>
  </si>
  <si>
    <t>400 g</t>
  </si>
  <si>
    <t>Vianočka bez hrozienok</t>
  </si>
  <si>
    <t>300 g</t>
  </si>
  <si>
    <t>Vianočka s hrozienkami</t>
  </si>
  <si>
    <t>Závin jablkový</t>
  </si>
  <si>
    <t>600 g</t>
  </si>
  <si>
    <t>Závin kakaový</t>
  </si>
  <si>
    <t>200 g</t>
  </si>
  <si>
    <t xml:space="preserve">600 g </t>
  </si>
  <si>
    <t>Závin makový</t>
  </si>
  <si>
    <t>Závin orechový</t>
  </si>
  <si>
    <t>Závin orechový špaldový</t>
  </si>
  <si>
    <t>150 g</t>
  </si>
  <si>
    <t>Závin tvarohový</t>
  </si>
  <si>
    <t>Zemplínsky koláč</t>
  </si>
  <si>
    <t>Žemla toskánska</t>
  </si>
  <si>
    <t>Žemla</t>
  </si>
  <si>
    <t>Droždie čerstvé</t>
  </si>
  <si>
    <t>42 g</t>
  </si>
  <si>
    <t xml:space="preserve"> -</t>
  </si>
  <si>
    <t>kg</t>
  </si>
  <si>
    <t>Droždie sušené</t>
  </si>
  <si>
    <t>7 g</t>
  </si>
  <si>
    <t>Špic špaldový</t>
  </si>
  <si>
    <t>Arónia s náplňou</t>
  </si>
  <si>
    <t>80 g</t>
  </si>
  <si>
    <t>Buchta vanilková s polevou</t>
  </si>
  <si>
    <t>Škoricový šnek</t>
  </si>
  <si>
    <t>Cesnakový šnek</t>
  </si>
  <si>
    <t>Francúzsky nutelový rožok</t>
  </si>
  <si>
    <t>Banketka</t>
  </si>
  <si>
    <t>30 g</t>
  </si>
  <si>
    <t>Bratislavské rožky makové</t>
  </si>
  <si>
    <t>Chlieb bez lepku</t>
  </si>
  <si>
    <t>250 g</t>
  </si>
  <si>
    <t>Žemľa bezlepková</t>
  </si>
  <si>
    <t>Sladké pečivo bezlepkové</t>
  </si>
  <si>
    <t>110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</si>
</sst>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3"/>
  <sheetViews>
    <sheetView tabSelected="1" zoomScaleNormal="100" workbookViewId="0">
      <selection activeCell="F6" sqref="F6"/>
    </sheetView>
  </sheetViews>
  <sheetFormatPr defaultColWidth="9.140625" defaultRowHeight="15" x14ac:dyDescent="0.25"/>
  <cols>
    <col min="1" max="1" width="6.42578125" style="2" customWidth="1"/>
    <col min="2" max="2" width="55.85546875" style="2" customWidth="1"/>
    <col min="3" max="3" width="9.140625" style="20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4" t="s">
        <v>24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19</v>
      </c>
      <c r="F2" s="28" t="s">
        <v>21</v>
      </c>
      <c r="G2" s="29"/>
      <c r="H2" s="29"/>
      <c r="I2" s="29"/>
      <c r="J2" s="29"/>
    </row>
    <row r="3" spans="1:10" ht="15.75" x14ac:dyDescent="0.25">
      <c r="A3" s="15" t="s">
        <v>23</v>
      </c>
      <c r="B3" s="16"/>
      <c r="E3" s="5" t="s">
        <v>18</v>
      </c>
      <c r="F3" s="30" t="s">
        <v>20</v>
      </c>
      <c r="G3" s="30"/>
      <c r="H3" s="30"/>
      <c r="I3" s="30"/>
      <c r="J3" s="30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1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25</v>
      </c>
      <c r="C6" s="22" t="s">
        <v>26</v>
      </c>
      <c r="D6" s="14" t="s">
        <v>27</v>
      </c>
      <c r="E6" s="19">
        <v>911</v>
      </c>
      <c r="F6" s="46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28</v>
      </c>
      <c r="C7" s="22" t="s">
        <v>29</v>
      </c>
      <c r="D7" s="14" t="s">
        <v>27</v>
      </c>
      <c r="E7" s="14">
        <v>270</v>
      </c>
      <c r="F7" s="46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30</v>
      </c>
      <c r="C8" s="22" t="s">
        <v>31</v>
      </c>
      <c r="D8" s="14" t="s">
        <v>27</v>
      </c>
      <c r="E8" s="14">
        <v>170</v>
      </c>
      <c r="F8" s="46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32</v>
      </c>
      <c r="C9" s="22" t="s">
        <v>33</v>
      </c>
      <c r="D9" s="14" t="s">
        <v>27</v>
      </c>
      <c r="E9" s="14">
        <v>40</v>
      </c>
      <c r="F9" s="46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32</v>
      </c>
      <c r="C10" s="22" t="s">
        <v>31</v>
      </c>
      <c r="D10" s="14" t="s">
        <v>27</v>
      </c>
      <c r="E10" s="14">
        <v>124</v>
      </c>
      <c r="F10" s="46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34</v>
      </c>
      <c r="C11" s="22" t="s">
        <v>35</v>
      </c>
      <c r="D11" s="14" t="s">
        <v>27</v>
      </c>
      <c r="E11" s="14">
        <v>450</v>
      </c>
      <c r="F11" s="46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36</v>
      </c>
      <c r="C12" s="22" t="s">
        <v>35</v>
      </c>
      <c r="D12" s="14" t="s">
        <v>27</v>
      </c>
      <c r="E12" s="14">
        <v>650</v>
      </c>
      <c r="F12" s="46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37</v>
      </c>
      <c r="C13" s="22" t="s">
        <v>38</v>
      </c>
      <c r="D13" s="14" t="s">
        <v>27</v>
      </c>
      <c r="E13" s="14">
        <v>65</v>
      </c>
      <c r="F13" s="46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37</v>
      </c>
      <c r="C14" s="22" t="s">
        <v>35</v>
      </c>
      <c r="D14" s="14" t="s">
        <v>27</v>
      </c>
      <c r="E14" s="14">
        <v>320</v>
      </c>
      <c r="F14" s="46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37</v>
      </c>
      <c r="C15" s="22" t="s">
        <v>39</v>
      </c>
      <c r="D15" s="14" t="s">
        <v>27</v>
      </c>
      <c r="E15" s="14">
        <v>2226</v>
      </c>
      <c r="F15" s="46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40</v>
      </c>
      <c r="C16" s="22" t="s">
        <v>38</v>
      </c>
      <c r="D16" s="14" t="s">
        <v>27</v>
      </c>
      <c r="E16" s="14">
        <v>120</v>
      </c>
      <c r="F16" s="46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40</v>
      </c>
      <c r="C17" s="22" t="s">
        <v>35</v>
      </c>
      <c r="D17" s="14" t="s">
        <v>27</v>
      </c>
      <c r="E17" s="14">
        <v>1630</v>
      </c>
      <c r="F17" s="46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40</v>
      </c>
      <c r="C18" s="22" t="s">
        <v>39</v>
      </c>
      <c r="D18" s="14" t="s">
        <v>27</v>
      </c>
      <c r="E18" s="14">
        <v>4373</v>
      </c>
      <c r="F18" s="46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41</v>
      </c>
      <c r="C19" s="22" t="s">
        <v>38</v>
      </c>
      <c r="D19" s="14" t="s">
        <v>27</v>
      </c>
      <c r="E19" s="14">
        <v>343</v>
      </c>
      <c r="F19" s="46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42</v>
      </c>
      <c r="C20" s="22" t="s">
        <v>33</v>
      </c>
      <c r="D20" s="14" t="s">
        <v>27</v>
      </c>
      <c r="E20" s="14">
        <v>1128</v>
      </c>
      <c r="F20" s="46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43</v>
      </c>
      <c r="C21" s="22" t="s">
        <v>33</v>
      </c>
      <c r="D21" s="14" t="s">
        <v>27</v>
      </c>
      <c r="E21" s="14">
        <v>1235</v>
      </c>
      <c r="F21" s="46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44</v>
      </c>
      <c r="C22" s="22" t="s">
        <v>38</v>
      </c>
      <c r="D22" s="14" t="s">
        <v>27</v>
      </c>
      <c r="E22" s="14">
        <v>30</v>
      </c>
      <c r="F22" s="46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44</v>
      </c>
      <c r="C23" s="22" t="s">
        <v>35</v>
      </c>
      <c r="D23" s="14" t="s">
        <v>27</v>
      </c>
      <c r="E23" s="14">
        <v>949</v>
      </c>
      <c r="F23" s="46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45</v>
      </c>
      <c r="C24" s="22" t="s">
        <v>29</v>
      </c>
      <c r="D24" s="14" t="s">
        <v>27</v>
      </c>
      <c r="E24" s="14">
        <v>10580</v>
      </c>
      <c r="F24" s="46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8">
        <v>20</v>
      </c>
      <c r="B25" s="17" t="s">
        <v>46</v>
      </c>
      <c r="C25" s="22" t="s">
        <v>47</v>
      </c>
      <c r="D25" s="14" t="s">
        <v>27</v>
      </c>
      <c r="E25" s="19">
        <v>1131</v>
      </c>
      <c r="F25" s="46"/>
      <c r="G25" s="9" t="str">
        <f>IF(F25="","",ROUND(E25*F25,2))</f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25">
      <c r="A26" s="8">
        <v>21</v>
      </c>
      <c r="B26" s="17" t="s">
        <v>48</v>
      </c>
      <c r="C26" s="22" t="s">
        <v>29</v>
      </c>
      <c r="D26" s="14" t="s">
        <v>27</v>
      </c>
      <c r="E26" s="14">
        <v>4225</v>
      </c>
      <c r="F26" s="46"/>
      <c r="G26" s="9" t="str">
        <f t="shared" ref="G26:G43" si="3">IF(F26="","",ROUND(E26*F26,2))</f>
        <v/>
      </c>
      <c r="H26" s="10"/>
      <c r="I26" s="9" t="str">
        <f t="shared" ref="I26:I43" si="4">IF(H26="","",ROUND(G26*H26,2))</f>
        <v/>
      </c>
      <c r="J26" s="9" t="str">
        <f t="shared" ref="J26:J43" si="5">IF(H26="","",G26+I26)</f>
        <v/>
      </c>
    </row>
    <row r="27" spans="1:10" x14ac:dyDescent="0.25">
      <c r="A27" s="8">
        <v>22</v>
      </c>
      <c r="B27" s="17" t="s">
        <v>49</v>
      </c>
      <c r="C27" s="22" t="s">
        <v>50</v>
      </c>
      <c r="D27" s="14" t="s">
        <v>27</v>
      </c>
      <c r="E27" s="14">
        <v>3737</v>
      </c>
      <c r="F27" s="46"/>
      <c r="G27" s="9" t="str">
        <f t="shared" si="3"/>
        <v/>
      </c>
      <c r="H27" s="10"/>
      <c r="I27" s="9" t="str">
        <f t="shared" si="4"/>
        <v/>
      </c>
      <c r="J27" s="9" t="str">
        <f t="shared" si="5"/>
        <v/>
      </c>
    </row>
    <row r="28" spans="1:10" x14ac:dyDescent="0.25">
      <c r="A28" s="8">
        <v>23</v>
      </c>
      <c r="B28" s="17" t="s">
        <v>51</v>
      </c>
      <c r="C28" s="22" t="s">
        <v>52</v>
      </c>
      <c r="D28" s="14" t="s">
        <v>27</v>
      </c>
      <c r="E28" s="14">
        <v>880</v>
      </c>
      <c r="F28" s="46"/>
      <c r="G28" s="9" t="str">
        <f t="shared" si="3"/>
        <v/>
      </c>
      <c r="H28" s="10"/>
      <c r="I28" s="9" t="str">
        <f t="shared" si="4"/>
        <v/>
      </c>
      <c r="J28" s="9" t="str">
        <f t="shared" si="5"/>
        <v/>
      </c>
    </row>
    <row r="29" spans="1:10" x14ac:dyDescent="0.25">
      <c r="A29" s="8">
        <v>24</v>
      </c>
      <c r="B29" s="17" t="s">
        <v>53</v>
      </c>
      <c r="C29" s="22" t="s">
        <v>52</v>
      </c>
      <c r="D29" s="14" t="s">
        <v>27</v>
      </c>
      <c r="E29" s="14">
        <v>2650</v>
      </c>
      <c r="F29" s="46"/>
      <c r="G29" s="9" t="str">
        <f t="shared" si="3"/>
        <v/>
      </c>
      <c r="H29" s="10"/>
      <c r="I29" s="9" t="str">
        <f t="shared" si="4"/>
        <v/>
      </c>
      <c r="J29" s="9" t="str">
        <f t="shared" si="5"/>
        <v/>
      </c>
    </row>
    <row r="30" spans="1:10" x14ac:dyDescent="0.25">
      <c r="A30" s="8">
        <v>25</v>
      </c>
      <c r="B30" s="17" t="s">
        <v>54</v>
      </c>
      <c r="C30" s="22" t="s">
        <v>55</v>
      </c>
      <c r="D30" s="14" t="s">
        <v>27</v>
      </c>
      <c r="E30" s="14">
        <v>4150</v>
      </c>
      <c r="F30" s="46"/>
      <c r="G30" s="9" t="str">
        <f t="shared" si="3"/>
        <v/>
      </c>
      <c r="H30" s="10"/>
      <c r="I30" s="9" t="str">
        <f t="shared" si="4"/>
        <v/>
      </c>
      <c r="J30" s="9" t="str">
        <f t="shared" si="5"/>
        <v/>
      </c>
    </row>
    <row r="31" spans="1:10" x14ac:dyDescent="0.25">
      <c r="A31" s="8">
        <v>26</v>
      </c>
      <c r="B31" s="17" t="s">
        <v>56</v>
      </c>
      <c r="C31" s="22" t="s">
        <v>57</v>
      </c>
      <c r="D31" s="14" t="s">
        <v>27</v>
      </c>
      <c r="E31" s="14">
        <v>23086</v>
      </c>
      <c r="F31" s="46"/>
      <c r="G31" s="9" t="str">
        <f t="shared" si="3"/>
        <v/>
      </c>
      <c r="H31" s="10"/>
      <c r="I31" s="9" t="str">
        <f t="shared" si="4"/>
        <v/>
      </c>
      <c r="J31" s="9" t="str">
        <f t="shared" si="5"/>
        <v/>
      </c>
    </row>
    <row r="32" spans="1:10" x14ac:dyDescent="0.25">
      <c r="A32" s="8">
        <v>27</v>
      </c>
      <c r="B32" s="17" t="s">
        <v>58</v>
      </c>
      <c r="C32" s="22" t="s">
        <v>59</v>
      </c>
      <c r="D32" s="14" t="s">
        <v>27</v>
      </c>
      <c r="E32" s="14">
        <v>10205</v>
      </c>
      <c r="F32" s="46"/>
      <c r="G32" s="9" t="str">
        <f t="shared" si="3"/>
        <v/>
      </c>
      <c r="H32" s="10"/>
      <c r="I32" s="9" t="str">
        <f t="shared" si="4"/>
        <v/>
      </c>
      <c r="J32" s="9" t="str">
        <f t="shared" si="5"/>
        <v/>
      </c>
    </row>
    <row r="33" spans="1:10" x14ac:dyDescent="0.25">
      <c r="A33" s="8">
        <v>28</v>
      </c>
      <c r="B33" s="17" t="s">
        <v>60</v>
      </c>
      <c r="C33" s="22" t="s">
        <v>59</v>
      </c>
      <c r="D33" s="14" t="s">
        <v>27</v>
      </c>
      <c r="E33" s="14">
        <v>3480</v>
      </c>
      <c r="F33" s="46"/>
      <c r="G33" s="9" t="str">
        <f t="shared" si="3"/>
        <v/>
      </c>
      <c r="H33" s="10"/>
      <c r="I33" s="9" t="str">
        <f t="shared" si="4"/>
        <v/>
      </c>
      <c r="J33" s="9" t="str">
        <f t="shared" si="5"/>
        <v/>
      </c>
    </row>
    <row r="34" spans="1:10" x14ac:dyDescent="0.25">
      <c r="A34" s="8">
        <v>29</v>
      </c>
      <c r="B34" s="17" t="s">
        <v>61</v>
      </c>
      <c r="C34" s="22" t="s">
        <v>29</v>
      </c>
      <c r="D34" s="14" t="s">
        <v>27</v>
      </c>
      <c r="E34" s="14">
        <v>4845</v>
      </c>
      <c r="F34" s="46"/>
      <c r="G34" s="9" t="str">
        <f t="shared" si="3"/>
        <v/>
      </c>
      <c r="H34" s="10"/>
      <c r="I34" s="9" t="str">
        <f t="shared" si="4"/>
        <v/>
      </c>
      <c r="J34" s="9" t="str">
        <f t="shared" si="5"/>
        <v/>
      </c>
    </row>
    <row r="35" spans="1:10" x14ac:dyDescent="0.25">
      <c r="A35" s="8">
        <v>30</v>
      </c>
      <c r="B35" s="17" t="s">
        <v>62</v>
      </c>
      <c r="C35" s="22" t="s">
        <v>52</v>
      </c>
      <c r="D35" s="14" t="s">
        <v>27</v>
      </c>
      <c r="E35" s="14">
        <v>485</v>
      </c>
      <c r="F35" s="46"/>
      <c r="G35" s="9" t="str">
        <f t="shared" si="3"/>
        <v/>
      </c>
      <c r="H35" s="10"/>
      <c r="I35" s="9" t="str">
        <f t="shared" si="4"/>
        <v/>
      </c>
      <c r="J35" s="9" t="str">
        <f t="shared" si="5"/>
        <v/>
      </c>
    </row>
    <row r="36" spans="1:10" x14ac:dyDescent="0.25">
      <c r="A36" s="8">
        <v>31</v>
      </c>
      <c r="B36" s="17" t="s">
        <v>63</v>
      </c>
      <c r="C36" s="22" t="s">
        <v>52</v>
      </c>
      <c r="D36" s="14" t="s">
        <v>27</v>
      </c>
      <c r="E36" s="14">
        <v>465</v>
      </c>
      <c r="F36" s="46"/>
      <c r="G36" s="9" t="str">
        <f t="shared" si="3"/>
        <v/>
      </c>
      <c r="H36" s="10"/>
      <c r="I36" s="9" t="str">
        <f t="shared" si="4"/>
        <v/>
      </c>
      <c r="J36" s="9" t="str">
        <f t="shared" si="5"/>
        <v/>
      </c>
    </row>
    <row r="37" spans="1:10" x14ac:dyDescent="0.25">
      <c r="A37" s="8">
        <v>32</v>
      </c>
      <c r="B37" s="17" t="s">
        <v>64</v>
      </c>
      <c r="C37" s="22" t="s">
        <v>52</v>
      </c>
      <c r="D37" s="14" t="s">
        <v>27</v>
      </c>
      <c r="E37" s="14">
        <v>3913</v>
      </c>
      <c r="F37" s="46"/>
      <c r="G37" s="9" t="str">
        <f t="shared" si="3"/>
        <v/>
      </c>
      <c r="H37" s="10"/>
      <c r="I37" s="9" t="str">
        <f t="shared" si="4"/>
        <v/>
      </c>
      <c r="J37" s="9" t="str">
        <f t="shared" si="5"/>
        <v/>
      </c>
    </row>
    <row r="38" spans="1:10" x14ac:dyDescent="0.25">
      <c r="A38" s="8">
        <v>33</v>
      </c>
      <c r="B38" s="17" t="s">
        <v>65</v>
      </c>
      <c r="C38" s="22" t="s">
        <v>52</v>
      </c>
      <c r="D38" s="14" t="s">
        <v>27</v>
      </c>
      <c r="E38" s="14">
        <v>265</v>
      </c>
      <c r="F38" s="46"/>
      <c r="G38" s="9" t="str">
        <f t="shared" si="3"/>
        <v/>
      </c>
      <c r="H38" s="10"/>
      <c r="I38" s="9" t="str">
        <f t="shared" si="4"/>
        <v/>
      </c>
      <c r="J38" s="9" t="str">
        <f t="shared" si="5"/>
        <v/>
      </c>
    </row>
    <row r="39" spans="1:10" x14ac:dyDescent="0.25">
      <c r="A39" s="8">
        <v>34</v>
      </c>
      <c r="B39" s="17" t="s">
        <v>66</v>
      </c>
      <c r="C39" s="22" t="s">
        <v>52</v>
      </c>
      <c r="D39" s="14" t="s">
        <v>27</v>
      </c>
      <c r="E39" s="14">
        <v>2447</v>
      </c>
      <c r="F39" s="46"/>
      <c r="G39" s="9" t="str">
        <f t="shared" si="3"/>
        <v/>
      </c>
      <c r="H39" s="10"/>
      <c r="I39" s="9" t="str">
        <f t="shared" si="4"/>
        <v/>
      </c>
      <c r="J39" s="9" t="str">
        <f t="shared" si="5"/>
        <v/>
      </c>
    </row>
    <row r="40" spans="1:10" x14ac:dyDescent="0.25">
      <c r="A40" s="8">
        <v>35</v>
      </c>
      <c r="B40" s="17" t="s">
        <v>67</v>
      </c>
      <c r="C40" s="22" t="s">
        <v>52</v>
      </c>
      <c r="D40" s="14" t="s">
        <v>27</v>
      </c>
      <c r="E40" s="14">
        <v>4186</v>
      </c>
      <c r="F40" s="46"/>
      <c r="G40" s="9" t="str">
        <f t="shared" si="3"/>
        <v/>
      </c>
      <c r="H40" s="10"/>
      <c r="I40" s="9" t="str">
        <f t="shared" si="4"/>
        <v/>
      </c>
      <c r="J40" s="9" t="str">
        <f t="shared" si="5"/>
        <v/>
      </c>
    </row>
    <row r="41" spans="1:10" x14ac:dyDescent="0.25">
      <c r="A41" s="8">
        <v>36</v>
      </c>
      <c r="B41" s="17" t="s">
        <v>68</v>
      </c>
      <c r="C41" s="22" t="s">
        <v>69</v>
      </c>
      <c r="D41" s="14" t="s">
        <v>27</v>
      </c>
      <c r="E41" s="14">
        <v>1020</v>
      </c>
      <c r="F41" s="46"/>
      <c r="G41" s="9" t="str">
        <f t="shared" si="3"/>
        <v/>
      </c>
      <c r="H41" s="10"/>
      <c r="I41" s="9" t="str">
        <f t="shared" si="4"/>
        <v/>
      </c>
      <c r="J41" s="9" t="str">
        <f t="shared" si="5"/>
        <v/>
      </c>
    </row>
    <row r="42" spans="1:10" x14ac:dyDescent="0.25">
      <c r="A42" s="8">
        <v>37</v>
      </c>
      <c r="B42" s="18" t="s">
        <v>70</v>
      </c>
      <c r="C42" s="22" t="s">
        <v>55</v>
      </c>
      <c r="D42" s="14" t="s">
        <v>27</v>
      </c>
      <c r="E42" s="14">
        <v>735</v>
      </c>
      <c r="F42" s="46"/>
      <c r="G42" s="9" t="str">
        <f t="shared" si="3"/>
        <v/>
      </c>
      <c r="H42" s="10"/>
      <c r="I42" s="9" t="str">
        <f t="shared" si="4"/>
        <v/>
      </c>
      <c r="J42" s="9" t="str">
        <f t="shared" si="5"/>
        <v/>
      </c>
    </row>
    <row r="43" spans="1:10" x14ac:dyDescent="0.25">
      <c r="A43" s="8">
        <v>38</v>
      </c>
      <c r="B43" s="17" t="s">
        <v>71</v>
      </c>
      <c r="C43" s="22" t="s">
        <v>72</v>
      </c>
      <c r="D43" s="14" t="s">
        <v>27</v>
      </c>
      <c r="E43" s="14">
        <v>650</v>
      </c>
      <c r="F43" s="46"/>
      <c r="G43" s="9" t="str">
        <f t="shared" si="3"/>
        <v/>
      </c>
      <c r="H43" s="10"/>
      <c r="I43" s="9" t="str">
        <f t="shared" si="4"/>
        <v/>
      </c>
      <c r="J43" s="9" t="str">
        <f t="shared" si="5"/>
        <v/>
      </c>
    </row>
    <row r="44" spans="1:10" x14ac:dyDescent="0.25">
      <c r="A44" s="8">
        <v>39</v>
      </c>
      <c r="B44" s="17" t="s">
        <v>73</v>
      </c>
      <c r="C44" s="22" t="s">
        <v>74</v>
      </c>
      <c r="D44" s="14" t="s">
        <v>27</v>
      </c>
      <c r="E44" s="19">
        <v>2205</v>
      </c>
      <c r="F44" s="46"/>
      <c r="G44" s="9" t="str">
        <f>IF(F44="","",ROUND(E44*F44,2))</f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25">
      <c r="A45" s="8">
        <v>40</v>
      </c>
      <c r="B45" s="17" t="s">
        <v>75</v>
      </c>
      <c r="C45" s="22" t="s">
        <v>74</v>
      </c>
      <c r="D45" s="14" t="s">
        <v>27</v>
      </c>
      <c r="E45" s="14">
        <v>70</v>
      </c>
      <c r="F45" s="46"/>
      <c r="G45" s="9" t="str">
        <f t="shared" ref="G45:G61" si="6">IF(F45="","",ROUND(E45*F45,2))</f>
        <v/>
      </c>
      <c r="H45" s="10"/>
      <c r="I45" s="9" t="str">
        <f t="shared" ref="I45:I61" si="7">IF(H45="","",ROUND(G45*H45,2))</f>
        <v/>
      </c>
      <c r="J45" s="9" t="str">
        <f t="shared" ref="J45:J61" si="8">IF(H45="","",G45+I45)</f>
        <v/>
      </c>
    </row>
    <row r="46" spans="1:10" x14ac:dyDescent="0.25">
      <c r="A46" s="8">
        <v>41</v>
      </c>
      <c r="B46" s="17" t="s">
        <v>76</v>
      </c>
      <c r="C46" s="22" t="s">
        <v>77</v>
      </c>
      <c r="D46" s="14" t="s">
        <v>27</v>
      </c>
      <c r="E46" s="14">
        <v>131</v>
      </c>
      <c r="F46" s="46"/>
      <c r="G46" s="9" t="str">
        <f t="shared" si="6"/>
        <v/>
      </c>
      <c r="H46" s="10"/>
      <c r="I46" s="9" t="str">
        <f t="shared" si="7"/>
        <v/>
      </c>
      <c r="J46" s="9" t="str">
        <f t="shared" si="8"/>
        <v/>
      </c>
    </row>
    <row r="47" spans="1:10" x14ac:dyDescent="0.25">
      <c r="A47" s="8">
        <v>42</v>
      </c>
      <c r="B47" s="17" t="s">
        <v>78</v>
      </c>
      <c r="C47" s="22" t="s">
        <v>79</v>
      </c>
      <c r="D47" s="14" t="s">
        <v>27</v>
      </c>
      <c r="E47" s="14">
        <v>207</v>
      </c>
      <c r="F47" s="46"/>
      <c r="G47" s="9" t="str">
        <f t="shared" si="6"/>
        <v/>
      </c>
      <c r="H47" s="10"/>
      <c r="I47" s="9" t="str">
        <f t="shared" si="7"/>
        <v/>
      </c>
      <c r="J47" s="9" t="str">
        <f t="shared" si="8"/>
        <v/>
      </c>
    </row>
    <row r="48" spans="1:10" x14ac:dyDescent="0.25">
      <c r="A48" s="8">
        <v>43</v>
      </c>
      <c r="B48" s="17" t="s">
        <v>78</v>
      </c>
      <c r="C48" s="22" t="s">
        <v>80</v>
      </c>
      <c r="D48" s="14" t="s">
        <v>27</v>
      </c>
      <c r="E48" s="14">
        <v>106</v>
      </c>
      <c r="F48" s="46"/>
      <c r="G48" s="9" t="str">
        <f t="shared" si="6"/>
        <v/>
      </c>
      <c r="H48" s="10"/>
      <c r="I48" s="9" t="str">
        <f t="shared" si="7"/>
        <v/>
      </c>
      <c r="J48" s="9" t="str">
        <f t="shared" si="8"/>
        <v/>
      </c>
    </row>
    <row r="49" spans="1:10" x14ac:dyDescent="0.25">
      <c r="A49" s="8">
        <v>44</v>
      </c>
      <c r="B49" s="17" t="s">
        <v>81</v>
      </c>
      <c r="C49" s="22" t="s">
        <v>79</v>
      </c>
      <c r="D49" s="14" t="s">
        <v>27</v>
      </c>
      <c r="E49" s="14">
        <v>106</v>
      </c>
      <c r="F49" s="46"/>
      <c r="G49" s="9" t="str">
        <f t="shared" si="6"/>
        <v/>
      </c>
      <c r="H49" s="10"/>
      <c r="I49" s="9" t="str">
        <f t="shared" si="7"/>
        <v/>
      </c>
      <c r="J49" s="9" t="str">
        <f t="shared" si="8"/>
        <v/>
      </c>
    </row>
    <row r="50" spans="1:10" x14ac:dyDescent="0.25">
      <c r="A50" s="8">
        <v>45</v>
      </c>
      <c r="B50" s="17" t="s">
        <v>81</v>
      </c>
      <c r="C50" s="22" t="s">
        <v>77</v>
      </c>
      <c r="D50" s="14" t="s">
        <v>27</v>
      </c>
      <c r="E50" s="14">
        <v>339</v>
      </c>
      <c r="F50" s="46"/>
      <c r="G50" s="9" t="str">
        <f t="shared" si="6"/>
        <v/>
      </c>
      <c r="H50" s="10"/>
      <c r="I50" s="9" t="str">
        <f t="shared" si="7"/>
        <v/>
      </c>
      <c r="J50" s="9" t="str">
        <f t="shared" si="8"/>
        <v/>
      </c>
    </row>
    <row r="51" spans="1:10" x14ac:dyDescent="0.25">
      <c r="A51" s="8">
        <v>46</v>
      </c>
      <c r="B51" s="17" t="s">
        <v>82</v>
      </c>
      <c r="C51" s="22" t="s">
        <v>79</v>
      </c>
      <c r="D51" s="14" t="s">
        <v>27</v>
      </c>
      <c r="E51" s="14">
        <v>154</v>
      </c>
      <c r="F51" s="46"/>
      <c r="G51" s="9" t="str">
        <f t="shared" si="6"/>
        <v/>
      </c>
      <c r="H51" s="10"/>
      <c r="I51" s="9" t="str">
        <f t="shared" si="7"/>
        <v/>
      </c>
      <c r="J51" s="9" t="str">
        <f t="shared" si="8"/>
        <v/>
      </c>
    </row>
    <row r="52" spans="1:10" x14ac:dyDescent="0.25">
      <c r="A52" s="8">
        <v>47</v>
      </c>
      <c r="B52" s="17" t="s">
        <v>82</v>
      </c>
      <c r="C52" s="22" t="s">
        <v>77</v>
      </c>
      <c r="D52" s="14" t="s">
        <v>27</v>
      </c>
      <c r="E52" s="14">
        <v>71</v>
      </c>
      <c r="F52" s="46"/>
      <c r="G52" s="9" t="str">
        <f t="shared" si="6"/>
        <v/>
      </c>
      <c r="H52" s="10"/>
      <c r="I52" s="9" t="str">
        <f t="shared" si="7"/>
        <v/>
      </c>
      <c r="J52" s="9" t="str">
        <f t="shared" si="8"/>
        <v/>
      </c>
    </row>
    <row r="53" spans="1:10" x14ac:dyDescent="0.25">
      <c r="A53" s="8">
        <v>48</v>
      </c>
      <c r="B53" s="17" t="s">
        <v>83</v>
      </c>
      <c r="C53" s="22" t="s">
        <v>84</v>
      </c>
      <c r="D53" s="14" t="s">
        <v>27</v>
      </c>
      <c r="E53" s="14">
        <v>55</v>
      </c>
      <c r="F53" s="46"/>
      <c r="G53" s="9" t="str">
        <f t="shared" si="6"/>
        <v/>
      </c>
      <c r="H53" s="10"/>
      <c r="I53" s="9" t="str">
        <f t="shared" si="7"/>
        <v/>
      </c>
      <c r="J53" s="9" t="str">
        <f t="shared" si="8"/>
        <v/>
      </c>
    </row>
    <row r="54" spans="1:10" x14ac:dyDescent="0.25">
      <c r="A54" s="8">
        <v>49</v>
      </c>
      <c r="B54" s="17" t="s">
        <v>85</v>
      </c>
      <c r="C54" s="22" t="s">
        <v>79</v>
      </c>
      <c r="D54" s="14" t="s">
        <v>27</v>
      </c>
      <c r="E54" s="14">
        <v>19</v>
      </c>
      <c r="F54" s="46"/>
      <c r="G54" s="9" t="str">
        <f t="shared" si="6"/>
        <v/>
      </c>
      <c r="H54" s="10"/>
      <c r="I54" s="9" t="str">
        <f t="shared" si="7"/>
        <v/>
      </c>
      <c r="J54" s="9" t="str">
        <f t="shared" si="8"/>
        <v/>
      </c>
    </row>
    <row r="55" spans="1:10" x14ac:dyDescent="0.25">
      <c r="A55" s="8">
        <v>50</v>
      </c>
      <c r="B55" s="17" t="s">
        <v>85</v>
      </c>
      <c r="C55" s="22" t="s">
        <v>77</v>
      </c>
      <c r="D55" s="14" t="s">
        <v>27</v>
      </c>
      <c r="E55" s="14">
        <v>259</v>
      </c>
      <c r="F55" s="46"/>
      <c r="G55" s="9" t="str">
        <f t="shared" si="6"/>
        <v/>
      </c>
      <c r="H55" s="10"/>
      <c r="I55" s="9" t="str">
        <f t="shared" si="7"/>
        <v/>
      </c>
      <c r="J55" s="9" t="str">
        <f t="shared" si="8"/>
        <v/>
      </c>
    </row>
    <row r="56" spans="1:10" x14ac:dyDescent="0.25">
      <c r="A56" s="8">
        <v>51</v>
      </c>
      <c r="B56" s="17" t="s">
        <v>86</v>
      </c>
      <c r="C56" s="22" t="s">
        <v>72</v>
      </c>
      <c r="D56" s="14" t="s">
        <v>27</v>
      </c>
      <c r="E56" s="14">
        <v>289</v>
      </c>
      <c r="F56" s="46"/>
      <c r="G56" s="9" t="str">
        <f t="shared" si="6"/>
        <v/>
      </c>
      <c r="H56" s="10"/>
      <c r="I56" s="9" t="str">
        <f t="shared" si="7"/>
        <v/>
      </c>
      <c r="J56" s="9" t="str">
        <f t="shared" si="8"/>
        <v/>
      </c>
    </row>
    <row r="57" spans="1:10" x14ac:dyDescent="0.25">
      <c r="A57" s="8">
        <v>52</v>
      </c>
      <c r="B57" s="17" t="s">
        <v>87</v>
      </c>
      <c r="C57" s="22" t="s">
        <v>52</v>
      </c>
      <c r="D57" s="14" t="s">
        <v>27</v>
      </c>
      <c r="E57" s="14">
        <v>771</v>
      </c>
      <c r="F57" s="46"/>
      <c r="G57" s="9" t="str">
        <f t="shared" si="6"/>
        <v/>
      </c>
      <c r="H57" s="10"/>
      <c r="I57" s="9" t="str">
        <f t="shared" si="7"/>
        <v/>
      </c>
      <c r="J57" s="9" t="str">
        <f t="shared" si="8"/>
        <v/>
      </c>
    </row>
    <row r="58" spans="1:10" x14ac:dyDescent="0.25">
      <c r="A58" s="8">
        <v>53</v>
      </c>
      <c r="B58" s="17" t="s">
        <v>88</v>
      </c>
      <c r="C58" s="22" t="s">
        <v>52</v>
      </c>
      <c r="D58" s="14" t="s">
        <v>27</v>
      </c>
      <c r="E58" s="14">
        <v>2505</v>
      </c>
      <c r="F58" s="46"/>
      <c r="G58" s="9" t="str">
        <f t="shared" si="6"/>
        <v/>
      </c>
      <c r="H58" s="10"/>
      <c r="I58" s="9" t="str">
        <f t="shared" si="7"/>
        <v/>
      </c>
      <c r="J58" s="9" t="str">
        <f t="shared" si="8"/>
        <v/>
      </c>
    </row>
    <row r="59" spans="1:10" x14ac:dyDescent="0.25">
      <c r="A59" s="8">
        <v>54</v>
      </c>
      <c r="B59" s="17" t="s">
        <v>89</v>
      </c>
      <c r="C59" s="22" t="s">
        <v>90</v>
      </c>
      <c r="D59" s="14" t="s">
        <v>27</v>
      </c>
      <c r="E59" s="14">
        <v>1282</v>
      </c>
      <c r="F59" s="46"/>
      <c r="G59" s="9" t="str">
        <f t="shared" si="6"/>
        <v/>
      </c>
      <c r="H59" s="10"/>
      <c r="I59" s="9" t="str">
        <f t="shared" si="7"/>
        <v/>
      </c>
      <c r="J59" s="9" t="str">
        <f t="shared" si="8"/>
        <v/>
      </c>
    </row>
    <row r="60" spans="1:10" x14ac:dyDescent="0.25">
      <c r="A60" s="8">
        <v>55</v>
      </c>
      <c r="B60" s="17" t="s">
        <v>89</v>
      </c>
      <c r="C60" s="22" t="s">
        <v>91</v>
      </c>
      <c r="D60" s="14" t="s">
        <v>92</v>
      </c>
      <c r="E60" s="14">
        <v>103</v>
      </c>
      <c r="F60" s="46"/>
      <c r="G60" s="9" t="str">
        <f t="shared" si="6"/>
        <v/>
      </c>
      <c r="H60" s="10"/>
      <c r="I60" s="9" t="str">
        <f t="shared" si="7"/>
        <v/>
      </c>
      <c r="J60" s="9" t="str">
        <f t="shared" si="8"/>
        <v/>
      </c>
    </row>
    <row r="61" spans="1:10" x14ac:dyDescent="0.25">
      <c r="A61" s="8">
        <v>56</v>
      </c>
      <c r="B61" s="18" t="s">
        <v>93</v>
      </c>
      <c r="C61" s="22" t="s">
        <v>94</v>
      </c>
      <c r="D61" s="14" t="s">
        <v>27</v>
      </c>
      <c r="E61" s="14">
        <v>70</v>
      </c>
      <c r="F61" s="46"/>
      <c r="G61" s="9" t="str">
        <f t="shared" si="6"/>
        <v/>
      </c>
      <c r="H61" s="10"/>
      <c r="I61" s="9" t="str">
        <f t="shared" si="7"/>
        <v/>
      </c>
      <c r="J61" s="9" t="str">
        <f t="shared" si="8"/>
        <v/>
      </c>
    </row>
    <row r="62" spans="1:10" x14ac:dyDescent="0.25">
      <c r="A62" s="8">
        <v>57</v>
      </c>
      <c r="B62" s="17" t="s">
        <v>95</v>
      </c>
      <c r="C62" s="22" t="s">
        <v>29</v>
      </c>
      <c r="D62" s="14" t="s">
        <v>27</v>
      </c>
      <c r="E62" s="14">
        <v>531</v>
      </c>
      <c r="F62" s="46"/>
      <c r="G62" s="9" t="str">
        <f t="shared" ref="G62:G72" si="9">IF(F62="","",ROUND(E62*F62,2))</f>
        <v/>
      </c>
      <c r="H62" s="10"/>
      <c r="I62" s="9" t="str">
        <f t="shared" ref="I62:I72" si="10">IF(H62="","",ROUND(G62*H62,2))</f>
        <v/>
      </c>
      <c r="J62" s="9" t="str">
        <f t="shared" ref="J62:J72" si="11">IF(H62="","",G62+I62)</f>
        <v/>
      </c>
    </row>
    <row r="63" spans="1:10" x14ac:dyDescent="0.25">
      <c r="A63" s="8">
        <v>58</v>
      </c>
      <c r="B63" s="17" t="s">
        <v>96</v>
      </c>
      <c r="C63" s="22" t="s">
        <v>97</v>
      </c>
      <c r="D63" s="14" t="s">
        <v>27</v>
      </c>
      <c r="E63" s="14">
        <v>392</v>
      </c>
      <c r="F63" s="46"/>
      <c r="G63" s="9" t="str">
        <f t="shared" si="9"/>
        <v/>
      </c>
      <c r="H63" s="10"/>
      <c r="I63" s="9" t="str">
        <f t="shared" si="10"/>
        <v/>
      </c>
      <c r="J63" s="9" t="str">
        <f t="shared" si="11"/>
        <v/>
      </c>
    </row>
    <row r="64" spans="1:10" x14ac:dyDescent="0.25">
      <c r="A64" s="8">
        <v>59</v>
      </c>
      <c r="B64" s="17" t="s">
        <v>98</v>
      </c>
      <c r="C64" s="22" t="s">
        <v>97</v>
      </c>
      <c r="D64" s="14" t="s">
        <v>27</v>
      </c>
      <c r="E64" s="14">
        <v>90</v>
      </c>
      <c r="F64" s="46"/>
      <c r="G64" s="9" t="str">
        <f t="shared" si="9"/>
        <v/>
      </c>
      <c r="H64" s="10"/>
      <c r="I64" s="9" t="str">
        <f t="shared" si="10"/>
        <v/>
      </c>
      <c r="J64" s="9" t="str">
        <f t="shared" si="11"/>
        <v/>
      </c>
    </row>
    <row r="65" spans="1:10" x14ac:dyDescent="0.25">
      <c r="A65" s="8">
        <v>60</v>
      </c>
      <c r="B65" s="17" t="s">
        <v>99</v>
      </c>
      <c r="C65" s="22" t="s">
        <v>97</v>
      </c>
      <c r="D65" s="14" t="s">
        <v>27</v>
      </c>
      <c r="E65" s="14">
        <v>45</v>
      </c>
      <c r="F65" s="46"/>
      <c r="G65" s="9" t="str">
        <f t="shared" si="9"/>
        <v/>
      </c>
      <c r="H65" s="10"/>
      <c r="I65" s="9" t="str">
        <f t="shared" si="10"/>
        <v/>
      </c>
      <c r="J65" s="9" t="str">
        <f t="shared" si="11"/>
        <v/>
      </c>
    </row>
    <row r="66" spans="1:10" x14ac:dyDescent="0.25">
      <c r="A66" s="8">
        <v>61</v>
      </c>
      <c r="B66" s="17" t="s">
        <v>100</v>
      </c>
      <c r="C66" s="22" t="s">
        <v>97</v>
      </c>
      <c r="D66" s="14" t="s">
        <v>27</v>
      </c>
      <c r="E66" s="14">
        <v>200</v>
      </c>
      <c r="F66" s="46"/>
      <c r="G66" s="9" t="str">
        <f t="shared" si="9"/>
        <v/>
      </c>
      <c r="H66" s="10"/>
      <c r="I66" s="9" t="str">
        <f t="shared" si="10"/>
        <v/>
      </c>
      <c r="J66" s="9" t="str">
        <f t="shared" si="11"/>
        <v/>
      </c>
    </row>
    <row r="67" spans="1:10" x14ac:dyDescent="0.25">
      <c r="A67" s="8">
        <v>62</v>
      </c>
      <c r="B67" s="17" t="s">
        <v>101</v>
      </c>
      <c r="C67" s="22" t="s">
        <v>97</v>
      </c>
      <c r="D67" s="14" t="s">
        <v>27</v>
      </c>
      <c r="E67" s="14">
        <v>260</v>
      </c>
      <c r="F67" s="46"/>
      <c r="G67" s="9" t="str">
        <f t="shared" si="9"/>
        <v/>
      </c>
      <c r="H67" s="10"/>
      <c r="I67" s="9" t="str">
        <f t="shared" si="10"/>
        <v/>
      </c>
      <c r="J67" s="9" t="str">
        <f t="shared" si="11"/>
        <v/>
      </c>
    </row>
    <row r="68" spans="1:10" x14ac:dyDescent="0.25">
      <c r="A68" s="8">
        <v>63</v>
      </c>
      <c r="B68" s="17" t="s">
        <v>102</v>
      </c>
      <c r="C68" s="22" t="s">
        <v>103</v>
      </c>
      <c r="D68" s="14" t="s">
        <v>27</v>
      </c>
      <c r="E68" s="14">
        <v>575</v>
      </c>
      <c r="F68" s="46"/>
      <c r="G68" s="9" t="str">
        <f t="shared" si="9"/>
        <v/>
      </c>
      <c r="H68" s="10"/>
      <c r="I68" s="9" t="str">
        <f t="shared" si="10"/>
        <v/>
      </c>
      <c r="J68" s="9" t="str">
        <f t="shared" si="11"/>
        <v/>
      </c>
    </row>
    <row r="69" spans="1:10" x14ac:dyDescent="0.25">
      <c r="A69" s="8">
        <v>64</v>
      </c>
      <c r="B69" s="17" t="s">
        <v>104</v>
      </c>
      <c r="C69" s="22" t="s">
        <v>29</v>
      </c>
      <c r="D69" s="14" t="s">
        <v>27</v>
      </c>
      <c r="E69" s="14">
        <v>100</v>
      </c>
      <c r="F69" s="46"/>
      <c r="G69" s="9" t="str">
        <f t="shared" si="9"/>
        <v/>
      </c>
      <c r="H69" s="10"/>
      <c r="I69" s="9" t="str">
        <f t="shared" si="10"/>
        <v/>
      </c>
      <c r="J69" s="9" t="str">
        <f t="shared" si="11"/>
        <v/>
      </c>
    </row>
    <row r="70" spans="1:10" x14ac:dyDescent="0.25">
      <c r="A70" s="8">
        <v>65</v>
      </c>
      <c r="B70" s="17" t="s">
        <v>105</v>
      </c>
      <c r="C70" s="22" t="s">
        <v>106</v>
      </c>
      <c r="D70" s="14" t="s">
        <v>27</v>
      </c>
      <c r="E70" s="14">
        <v>95</v>
      </c>
      <c r="F70" s="46"/>
      <c r="G70" s="9" t="str">
        <f t="shared" si="9"/>
        <v/>
      </c>
      <c r="H70" s="10"/>
      <c r="I70" s="9" t="str">
        <f t="shared" si="10"/>
        <v/>
      </c>
      <c r="J70" s="9" t="str">
        <f t="shared" si="11"/>
        <v/>
      </c>
    </row>
    <row r="71" spans="1:10" x14ac:dyDescent="0.25">
      <c r="A71" s="8">
        <v>66</v>
      </c>
      <c r="B71" s="17" t="s">
        <v>107</v>
      </c>
      <c r="C71" s="22" t="s">
        <v>52</v>
      </c>
      <c r="D71" s="14" t="s">
        <v>27</v>
      </c>
      <c r="E71" s="14">
        <v>94</v>
      </c>
      <c r="F71" s="46"/>
      <c r="G71" s="9" t="str">
        <f t="shared" si="9"/>
        <v/>
      </c>
      <c r="H71" s="10"/>
      <c r="I71" s="9" t="str">
        <f t="shared" si="10"/>
        <v/>
      </c>
      <c r="J71" s="9" t="str">
        <f t="shared" si="11"/>
        <v/>
      </c>
    </row>
    <row r="72" spans="1:10" x14ac:dyDescent="0.25">
      <c r="A72" s="8">
        <v>67</v>
      </c>
      <c r="B72" s="17" t="s">
        <v>108</v>
      </c>
      <c r="C72" s="22" t="s">
        <v>109</v>
      </c>
      <c r="D72" s="14" t="s">
        <v>27</v>
      </c>
      <c r="E72" s="14">
        <v>117</v>
      </c>
      <c r="F72" s="46"/>
      <c r="G72" s="9" t="str">
        <f t="shared" si="9"/>
        <v/>
      </c>
      <c r="H72" s="10"/>
      <c r="I72" s="9" t="str">
        <f t="shared" si="10"/>
        <v/>
      </c>
      <c r="J72" s="9" t="str">
        <f t="shared" si="11"/>
        <v/>
      </c>
    </row>
    <row r="73" spans="1:10" x14ac:dyDescent="0.25">
      <c r="A73" s="43" t="s">
        <v>7</v>
      </c>
      <c r="B73" s="44"/>
      <c r="C73" s="44"/>
      <c r="D73" s="44"/>
      <c r="E73" s="44"/>
      <c r="F73" s="45"/>
      <c r="G73" s="11">
        <f>SUM(G6:G72)</f>
        <v>0</v>
      </c>
      <c r="H73" s="12" t="s">
        <v>8</v>
      </c>
      <c r="I73" s="11">
        <f>SUM(I6:I72)</f>
        <v>0</v>
      </c>
      <c r="J73" s="13">
        <f>SUM(J6:J72)</f>
        <v>0</v>
      </c>
    </row>
    <row r="75" spans="1:10" x14ac:dyDescent="0.25">
      <c r="B75" s="1" t="s">
        <v>12</v>
      </c>
      <c r="C75" s="23"/>
      <c r="D75" s="3"/>
      <c r="E75" s="3"/>
      <c r="F75" s="3"/>
      <c r="G75" s="3"/>
      <c r="H75" s="3"/>
    </row>
    <row r="76" spans="1:10" x14ac:dyDescent="0.25">
      <c r="B76" s="31" t="s">
        <v>16</v>
      </c>
      <c r="C76" s="32"/>
      <c r="D76" s="32"/>
      <c r="E76" s="32"/>
      <c r="F76" s="32"/>
      <c r="G76" s="32"/>
      <c r="H76" s="33"/>
    </row>
    <row r="77" spans="1:10" x14ac:dyDescent="0.25">
      <c r="B77" s="34" t="s">
        <v>15</v>
      </c>
      <c r="C77" s="35"/>
      <c r="D77" s="35"/>
      <c r="E77" s="35"/>
      <c r="F77" s="35"/>
      <c r="G77" s="35"/>
      <c r="H77" s="36"/>
    </row>
    <row r="78" spans="1:10" x14ac:dyDescent="0.25">
      <c r="B78" s="34" t="s">
        <v>13</v>
      </c>
      <c r="C78" s="35"/>
      <c r="D78" s="35"/>
      <c r="E78" s="35"/>
      <c r="F78" s="35"/>
      <c r="G78" s="35"/>
      <c r="H78" s="36"/>
    </row>
    <row r="79" spans="1:10" x14ac:dyDescent="0.25">
      <c r="B79" s="37"/>
      <c r="C79" s="38"/>
      <c r="D79" s="38"/>
      <c r="E79" s="38"/>
      <c r="F79" s="38"/>
      <c r="G79" s="38"/>
      <c r="H79" s="39"/>
    </row>
    <row r="80" spans="1:10" x14ac:dyDescent="0.25">
      <c r="A80" s="7"/>
      <c r="B80" s="40" t="s">
        <v>14</v>
      </c>
      <c r="C80" s="41"/>
      <c r="D80" s="41"/>
      <c r="E80" s="41"/>
      <c r="F80" s="41"/>
      <c r="G80" s="41"/>
      <c r="H80" s="42"/>
      <c r="I80" s="7"/>
      <c r="J80" s="7"/>
    </row>
    <row r="81" spans="2:8" x14ac:dyDescent="0.25">
      <c r="B81" s="25" t="s">
        <v>17</v>
      </c>
      <c r="C81" s="26"/>
      <c r="D81" s="26"/>
      <c r="E81" s="26"/>
      <c r="F81" s="26"/>
      <c r="G81" s="26"/>
      <c r="H81" s="27"/>
    </row>
    <row r="105" spans="1:10" ht="25.5" customHeight="1" x14ac:dyDescent="0.25"/>
    <row r="111" spans="1:10" ht="30.75" customHeight="1" x14ac:dyDescent="0.25"/>
    <row r="112" spans="1:10" s="7" customFormat="1" ht="9" customHeight="1" x14ac:dyDescent="0.25">
      <c r="A112" s="2"/>
      <c r="B112" s="2"/>
      <c r="C112" s="20"/>
      <c r="D112" s="2"/>
      <c r="E112" s="2"/>
      <c r="F112" s="2"/>
      <c r="G112" s="2"/>
      <c r="H112" s="2"/>
      <c r="I112" s="2"/>
      <c r="J112" s="2"/>
    </row>
    <row r="113" ht="14.25" customHeight="1" x14ac:dyDescent="0.25"/>
  </sheetData>
  <sheetProtection algorithmName="SHA-512" hashValue="us8SEXcT80+2K2ZofYLZTeHzZjcJYUZTVVFxo8PKNMkYVnmlrH4NX+/0yahiKdpNVguyj20O0XrZCcd4KN3ocA==" saltValue="G940BR3p+yGdy2C+ZKJGaw==" spinCount="100000" sheet="1" formatCells="0"/>
  <mergeCells count="9">
    <mergeCell ref="B81:H81"/>
    <mergeCell ref="F2:J2"/>
    <mergeCell ref="F3:J3"/>
    <mergeCell ref="B76:H76"/>
    <mergeCell ref="B77:H77"/>
    <mergeCell ref="B78:H78"/>
    <mergeCell ref="B79:H79"/>
    <mergeCell ref="B80:H80"/>
    <mergeCell ref="A73:F73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2020-08-03T15:15:15Z</cp:lastPrinted>
  <dcterms:created xsi:type="dcterms:W3CDTF">2019-06-09T09:21:30Z</dcterms:created>
  <dcterms:modified xsi:type="dcterms:W3CDTF">2020-09-06T09:02:24Z</dcterms:modified>
</cp:coreProperties>
</file>