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.szebellaiova\SynologyDrive\Dokumenty\KLIENTI - N\FIRMY B\AGF PENAM SK\2026\VO\podklady\PENAM LC_MH\obstarávanie\final\"/>
    </mc:Choice>
  </mc:AlternateContent>
  <xr:revisionPtr revIDLastSave="0" documentId="13_ncr:1_{BACAA45D-5739-4E0B-B2E7-D89872C93CDF}" xr6:coauthVersionLast="47" xr6:coauthVersionMax="47" xr10:uidLastSave="{00000000-0000-0000-0000-000000000000}"/>
  <bookViews>
    <workbookView xWindow="-120" yWindow="-120" windowWidth="38640" windowHeight="21120" xr2:uid="{095C700F-601A-45D2-8686-BBBE5220B066}"/>
  </bookViews>
  <sheets>
    <sheet name="tabuľka č. 2a" sheetId="1" r:id="rId1"/>
  </sheets>
  <definedNames>
    <definedName name="_xlnm.Print_Area" localSheetId="0">'tabuľka č. 2a'!$A$1:$H$35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" i="1" l="1"/>
  <c r="E22" i="1" l="1"/>
  <c r="H8" i="1"/>
  <c r="G22" i="1" l="1"/>
  <c r="H22" i="1"/>
</calcChain>
</file>

<file path=xl/sharedStrings.xml><?xml version="1.0" encoding="utf-8"?>
<sst xmlns="http://schemas.openxmlformats.org/spreadsheetml/2006/main" count="38" uniqueCount="38">
  <si>
    <t>Investície do rozšírenia výrobnej kapacity spoločnosti PENAM SLOVAKIA, a.s.</t>
  </si>
  <si>
    <r>
      <t>Tabuľka č. 2 a)</t>
    </r>
    <r>
      <rPr>
        <sz val="9"/>
        <color theme="1"/>
        <rFont val="Calibri"/>
        <family val="2"/>
        <charset val="238"/>
        <scheme val="minor"/>
      </rPr>
      <t xml:space="preserve"> – návrh cenovej ponuky položkovitý rozpočet podľa bodov A,B a C: </t>
    </r>
  </si>
  <si>
    <r>
      <t xml:space="preserve">Logický celok č.1 : </t>
    </r>
    <r>
      <rPr>
        <b/>
        <sz val="10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MODERNIZÁCIA MÚČNEHO HOSPODÁRSTVA PENAM SLOVAKIA, a.s., PEKÁREŇ LUČENEC </t>
    </r>
  </si>
  <si>
    <t>Požadovaný počet</t>
  </si>
  <si>
    <t>Cena v Eur bez DPH za požadovaný počet</t>
  </si>
  <si>
    <t>Sadzba DPH v %</t>
  </si>
  <si>
    <t>DPH v EUR</t>
  </si>
  <si>
    <t>Cena v Eur s DPH</t>
  </si>
  <si>
    <r>
      <t xml:space="preserve">A.: Názov zákazky : </t>
    </r>
    <r>
      <rPr>
        <b/>
        <sz val="9"/>
        <color rgb="FFFF0000"/>
        <rFont val="Calibri"/>
        <family val="2"/>
        <charset val="238"/>
        <scheme val="minor"/>
      </rPr>
      <t>vyplní uchádzač</t>
    </r>
  </si>
  <si>
    <r>
      <t xml:space="preserve">Hlavný dodávateľ modernizácie: </t>
    </r>
    <r>
      <rPr>
        <b/>
        <sz val="9"/>
        <color rgb="FFFF0000"/>
        <rFont val="Calibri"/>
        <family val="2"/>
        <charset val="238"/>
        <scheme val="minor"/>
      </rPr>
      <t>doplní uchádzač</t>
    </r>
  </si>
  <si>
    <t>C. Ďalšie požiadavky k dodaniu a sfunkčneniu</t>
  </si>
  <si>
    <t>Doprava/ dodanie na miesto</t>
  </si>
  <si>
    <t>Zapojenie zariadenia</t>
  </si>
  <si>
    <t>Nastavenie zariadenia - test funkčnosti</t>
  </si>
  <si>
    <t>Zaškolenie obsluhy</t>
  </si>
  <si>
    <t>Táto ponuka zodpovedá Zadaniu Obstarávateľa a cenám obvyklým v mieste a čase jej predkladania.</t>
  </si>
  <si>
    <t>Názov predkladateľa cenovej ponuky/záujemca:</t>
  </si>
  <si>
    <t>IČO/Sídlo:</t>
  </si>
  <si>
    <t>Kontaktná osoba:</t>
  </si>
  <si>
    <t>Email a telefonický kontakt:</t>
  </si>
  <si>
    <t>Podpis a pečiatka predkladateľa cenovej ponuky/záujemca:</t>
  </si>
  <si>
    <t>.....................................................................................</t>
  </si>
  <si>
    <t xml:space="preserve">Dátum: </t>
  </si>
  <si>
    <t xml:space="preserve">B. Modernizácia MÚČNEHO HOSPODÁRSTVA PENAM SLOVAKIA, a.s., PEKÁREŇ LUČENEC </t>
  </si>
  <si>
    <t>1. Modernizácia múčnych síl č. 1 až 8</t>
  </si>
  <si>
    <t>2. Odberné miesto - navažovanie rohlíky č. 1 (stará hala)</t>
  </si>
  <si>
    <t>3. Odberné miesto - navažovanie rohlíky č. 2 (stará hala)</t>
  </si>
  <si>
    <t>4. Odberné miesto - navažovanie chlieb č. 1 (stará hala)</t>
  </si>
  <si>
    <t>5. Odberné miesto - navažovanie jemné pečivo č. 1, v budúcnosti kváskový chlieb (stará hala)</t>
  </si>
  <si>
    <t>6. Odberné miesto - kvasomat ražný (stará hala)</t>
  </si>
  <si>
    <t>7. Odberné miesto - navažovanie jemné pečivo č. 2, nové rotačné pece (nová hala)</t>
  </si>
  <si>
    <t>8. Stanica dávkovania mikro, makro komponentov - pôvodná v starej hale</t>
  </si>
  <si>
    <t>9. Elektro a riadenie technológie</t>
  </si>
  <si>
    <t>Platnosť ponuky do (min. do 31.3.2027):</t>
  </si>
  <si>
    <t>Ponuka uchádzača</t>
  </si>
  <si>
    <t>uviesť počet</t>
  </si>
  <si>
    <t xml:space="preserve">D. Celková cena spolu bez DPH: </t>
  </si>
  <si>
    <t>10. Ostatné dodávky a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</si>
</sst>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9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u/>
      <sz val="10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9" fontId="4" fillId="0" borderId="0" xfId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21" xfId="0" applyBorder="1"/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4" fontId="3" fillId="3" borderId="24" xfId="0" applyNumberFormat="1" applyFont="1" applyFill="1" applyBorder="1" applyAlignment="1">
      <alignment horizontal="center" vertical="center" wrapText="1"/>
    </xf>
    <xf numFmtId="4" fontId="3" fillId="3" borderId="12" xfId="0" applyNumberFormat="1" applyFont="1" applyFill="1" applyBorder="1" applyAlignment="1">
      <alignment horizontal="center" vertical="center" wrapText="1"/>
    </xf>
    <xf numFmtId="9" fontId="4" fillId="4" borderId="24" xfId="1" applyFont="1" applyFill="1" applyBorder="1" applyAlignment="1">
      <alignment horizontal="center" vertical="center" wrapText="1"/>
    </xf>
    <xf numFmtId="9" fontId="4" fillId="4" borderId="12" xfId="1" applyFont="1" applyFill="1" applyBorder="1" applyAlignment="1">
      <alignment horizontal="center" vertical="center" wrapText="1"/>
    </xf>
    <xf numFmtId="2" fontId="4" fillId="0" borderId="24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4" fillId="0" borderId="29" xfId="0" applyNumberFormat="1" applyFont="1" applyBorder="1" applyAlignment="1">
      <alignment horizontal="center" vertical="center" wrapText="1"/>
    </xf>
    <xf numFmtId="4" fontId="4" fillId="0" borderId="30" xfId="0" applyNumberFormat="1" applyFont="1" applyBorder="1" applyAlignment="1">
      <alignment horizontal="center" vertical="center" wrapText="1"/>
    </xf>
    <xf numFmtId="4" fontId="4" fillId="0" borderId="31" xfId="0" applyNumberFormat="1" applyFont="1" applyBorder="1" applyAlignment="1">
      <alignment horizontal="center" vertical="center" wrapText="1"/>
    </xf>
    <xf numFmtId="9" fontId="4" fillId="0" borderId="29" xfId="1" applyFont="1" applyBorder="1" applyAlignment="1">
      <alignment horizontal="center" vertical="center" wrapText="1"/>
    </xf>
    <xf numFmtId="9" fontId="4" fillId="0" borderId="30" xfId="1" applyFont="1" applyBorder="1" applyAlignment="1">
      <alignment horizontal="center" vertical="center" wrapText="1"/>
    </xf>
    <xf numFmtId="9" fontId="4" fillId="0" borderId="31" xfId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4" fontId="0" fillId="0" borderId="32" xfId="0" applyNumberFormat="1" applyBorder="1" applyAlignment="1">
      <alignment horizontal="center" vertical="center" wrapText="1"/>
    </xf>
    <xf numFmtId="4" fontId="0" fillId="0" borderId="33" xfId="0" applyNumberFormat="1" applyBorder="1" applyAlignment="1">
      <alignment horizontal="center" vertical="center" wrapText="1"/>
    </xf>
    <xf numFmtId="4" fontId="0" fillId="0" borderId="34" xfId="0" applyNumberForma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6EF6-AFE9-4177-9DEC-00F386FAFD17}">
  <sheetPr>
    <pageSetUpPr fitToPage="1"/>
  </sheetPr>
  <dimension ref="A1:H33"/>
  <sheetViews>
    <sheetView tabSelected="1" zoomScaleNormal="100" workbookViewId="0">
      <selection activeCell="A3" sqref="A3"/>
    </sheetView>
  </sheetViews>
  <sheetFormatPr defaultRowHeight="15" x14ac:dyDescent="0.25"/>
  <cols>
    <col min="1" max="1" width="13.42578125" customWidth="1"/>
    <col min="2" max="2" width="30.42578125" customWidth="1"/>
    <col min="3" max="3" width="12.5703125" customWidth="1"/>
    <col min="4" max="4" width="12.140625" customWidth="1"/>
    <col min="5" max="5" width="14.140625" customWidth="1"/>
    <col min="6" max="7" width="15.42578125" customWidth="1"/>
    <col min="8" max="8" width="12" customWidth="1"/>
  </cols>
  <sheetData>
    <row r="1" spans="1:8" x14ac:dyDescent="0.25">
      <c r="A1" s="1" t="s">
        <v>0</v>
      </c>
    </row>
    <row r="2" spans="1:8" x14ac:dyDescent="0.25">
      <c r="A2" s="2" t="s">
        <v>1</v>
      </c>
    </row>
    <row r="3" spans="1:8" ht="15.75" thickBot="1" x14ac:dyDescent="0.3">
      <c r="A3" s="2"/>
    </row>
    <row r="4" spans="1:8" ht="25.5" x14ac:dyDescent="0.25">
      <c r="A4" s="54" t="s">
        <v>2</v>
      </c>
      <c r="B4" s="52"/>
      <c r="C4" s="56" t="s">
        <v>3</v>
      </c>
      <c r="D4" s="3" t="s">
        <v>34</v>
      </c>
      <c r="E4" s="58" t="s">
        <v>4</v>
      </c>
      <c r="F4" s="58" t="s">
        <v>5</v>
      </c>
      <c r="G4" s="58" t="s">
        <v>6</v>
      </c>
      <c r="H4" s="52" t="s">
        <v>7</v>
      </c>
    </row>
    <row r="5" spans="1:8" ht="25.9" customHeight="1" thickBot="1" x14ac:dyDescent="0.3">
      <c r="A5" s="55"/>
      <c r="B5" s="53"/>
      <c r="C5" s="57"/>
      <c r="D5" s="4" t="s">
        <v>35</v>
      </c>
      <c r="E5" s="59"/>
      <c r="F5" s="59"/>
      <c r="G5" s="59"/>
      <c r="H5" s="53"/>
    </row>
    <row r="6" spans="1:8" x14ac:dyDescent="0.25">
      <c r="A6" s="50" t="s">
        <v>8</v>
      </c>
      <c r="B6" s="51"/>
      <c r="C6" s="29"/>
      <c r="D6" s="30"/>
      <c r="E6" s="30"/>
      <c r="F6" s="30"/>
      <c r="G6" s="30"/>
      <c r="H6" s="31"/>
    </row>
    <row r="7" spans="1:8" ht="15.75" thickBot="1" x14ac:dyDescent="0.3">
      <c r="A7" s="35" t="s">
        <v>9</v>
      </c>
      <c r="B7" s="36"/>
      <c r="C7" s="32"/>
      <c r="D7" s="33"/>
      <c r="E7" s="33"/>
      <c r="F7" s="33"/>
      <c r="G7" s="33"/>
      <c r="H7" s="34"/>
    </row>
    <row r="8" spans="1:8" x14ac:dyDescent="0.25">
      <c r="A8" s="37" t="s">
        <v>23</v>
      </c>
      <c r="B8" s="7" t="s">
        <v>24</v>
      </c>
      <c r="C8" s="5">
        <v>1</v>
      </c>
      <c r="D8" s="19"/>
      <c r="E8" s="60">
        <v>0</v>
      </c>
      <c r="F8" s="63">
        <v>0.23</v>
      </c>
      <c r="G8" s="66">
        <f t="shared" ref="G8" si="0">E8*F8</f>
        <v>0</v>
      </c>
      <c r="H8" s="69">
        <f t="shared" ref="H8" si="1">E8+G8</f>
        <v>0</v>
      </c>
    </row>
    <row r="9" spans="1:8" ht="24" x14ac:dyDescent="0.25">
      <c r="A9" s="38"/>
      <c r="B9" s="8" t="s">
        <v>25</v>
      </c>
      <c r="C9" s="9">
        <v>1</v>
      </c>
      <c r="D9" s="20"/>
      <c r="E9" s="61"/>
      <c r="F9" s="64"/>
      <c r="G9" s="67"/>
      <c r="H9" s="70"/>
    </row>
    <row r="10" spans="1:8" ht="24" x14ac:dyDescent="0.25">
      <c r="A10" s="38"/>
      <c r="B10" s="8" t="s">
        <v>26</v>
      </c>
      <c r="C10" s="9">
        <v>1</v>
      </c>
      <c r="D10" s="20"/>
      <c r="E10" s="61"/>
      <c r="F10" s="64"/>
      <c r="G10" s="67"/>
      <c r="H10" s="70"/>
    </row>
    <row r="11" spans="1:8" ht="24" x14ac:dyDescent="0.25">
      <c r="A11" s="38"/>
      <c r="B11" s="8" t="s">
        <v>27</v>
      </c>
      <c r="C11" s="9">
        <v>1</v>
      </c>
      <c r="D11" s="20"/>
      <c r="E11" s="61"/>
      <c r="F11" s="64"/>
      <c r="G11" s="67"/>
      <c r="H11" s="70"/>
    </row>
    <row r="12" spans="1:8" ht="36" x14ac:dyDescent="0.25">
      <c r="A12" s="38"/>
      <c r="B12" s="8" t="s">
        <v>28</v>
      </c>
      <c r="C12" s="9">
        <v>1</v>
      </c>
      <c r="D12" s="20"/>
      <c r="E12" s="61"/>
      <c r="F12" s="64"/>
      <c r="G12" s="67"/>
      <c r="H12" s="70"/>
    </row>
    <row r="13" spans="1:8" ht="24" x14ac:dyDescent="0.25">
      <c r="A13" s="38"/>
      <c r="B13" s="8" t="s">
        <v>29</v>
      </c>
      <c r="C13" s="9">
        <v>1</v>
      </c>
      <c r="D13" s="20"/>
      <c r="E13" s="61"/>
      <c r="F13" s="64"/>
      <c r="G13" s="67"/>
      <c r="H13" s="70"/>
    </row>
    <row r="14" spans="1:8" ht="34.9" customHeight="1" x14ac:dyDescent="0.25">
      <c r="A14" s="38"/>
      <c r="B14" s="8" t="s">
        <v>30</v>
      </c>
      <c r="C14" s="9">
        <v>1</v>
      </c>
      <c r="D14" s="20"/>
      <c r="E14" s="61"/>
      <c r="F14" s="64"/>
      <c r="G14" s="67"/>
      <c r="H14" s="70"/>
    </row>
    <row r="15" spans="1:8" ht="40.15" customHeight="1" x14ac:dyDescent="0.25">
      <c r="A15" s="38"/>
      <c r="B15" s="8" t="s">
        <v>31</v>
      </c>
      <c r="C15" s="9">
        <v>1</v>
      </c>
      <c r="D15" s="20"/>
      <c r="E15" s="61"/>
      <c r="F15" s="64"/>
      <c r="G15" s="67"/>
      <c r="H15" s="70"/>
    </row>
    <row r="16" spans="1:8" x14ac:dyDescent="0.25">
      <c r="A16" s="38"/>
      <c r="B16" s="8" t="s">
        <v>32</v>
      </c>
      <c r="C16" s="9">
        <v>1</v>
      </c>
      <c r="D16" s="20"/>
      <c r="E16" s="61"/>
      <c r="F16" s="64"/>
      <c r="G16" s="67"/>
      <c r="H16" s="70"/>
    </row>
    <row r="17" spans="1:8" ht="15.75" thickBot="1" x14ac:dyDescent="0.3">
      <c r="A17" s="38"/>
      <c r="B17" s="10" t="s">
        <v>37</v>
      </c>
      <c r="C17" s="11">
        <v>1</v>
      </c>
      <c r="D17" s="21"/>
      <c r="E17" s="61"/>
      <c r="F17" s="64"/>
      <c r="G17" s="67"/>
      <c r="H17" s="70"/>
    </row>
    <row r="18" spans="1:8" ht="48" customHeight="1" x14ac:dyDescent="0.25">
      <c r="A18" s="39" t="s">
        <v>10</v>
      </c>
      <c r="B18" s="7" t="s">
        <v>11</v>
      </c>
      <c r="C18" s="5">
        <v>1</v>
      </c>
      <c r="D18" s="19"/>
      <c r="E18" s="61"/>
      <c r="F18" s="64"/>
      <c r="G18" s="67"/>
      <c r="H18" s="70"/>
    </row>
    <row r="19" spans="1:8" x14ac:dyDescent="0.25">
      <c r="A19" s="40"/>
      <c r="B19" s="8" t="s">
        <v>12</v>
      </c>
      <c r="C19" s="9">
        <v>1</v>
      </c>
      <c r="D19" s="20"/>
      <c r="E19" s="61"/>
      <c r="F19" s="64"/>
      <c r="G19" s="67"/>
      <c r="H19" s="70"/>
    </row>
    <row r="20" spans="1:8" ht="22.9" customHeight="1" x14ac:dyDescent="0.25">
      <c r="A20" s="40"/>
      <c r="B20" s="8" t="s">
        <v>13</v>
      </c>
      <c r="C20" s="9">
        <v>1</v>
      </c>
      <c r="D20" s="20"/>
      <c r="E20" s="61"/>
      <c r="F20" s="64"/>
      <c r="G20" s="67"/>
      <c r="H20" s="70"/>
    </row>
    <row r="21" spans="1:8" ht="15.75" thickBot="1" x14ac:dyDescent="0.3">
      <c r="A21" s="41"/>
      <c r="B21" s="12" t="s">
        <v>14</v>
      </c>
      <c r="C21" s="6">
        <v>1</v>
      </c>
      <c r="D21" s="22"/>
      <c r="E21" s="62"/>
      <c r="F21" s="65"/>
      <c r="G21" s="68"/>
      <c r="H21" s="71"/>
    </row>
    <row r="22" spans="1:8" ht="14.45" customHeight="1" x14ac:dyDescent="0.25">
      <c r="A22" s="39" t="s">
        <v>36</v>
      </c>
      <c r="B22" s="24"/>
      <c r="C22" s="24"/>
      <c r="D22" s="72"/>
      <c r="E22" s="42">
        <f>SUM(E6:E21)</f>
        <v>0</v>
      </c>
      <c r="F22" s="44"/>
      <c r="G22" s="46">
        <f>SUM(G6:G21)</f>
        <v>0</v>
      </c>
      <c r="H22" s="48">
        <f>SUM(H6:H21)</f>
        <v>0</v>
      </c>
    </row>
    <row r="23" spans="1:8" ht="15.75" thickBot="1" x14ac:dyDescent="0.3">
      <c r="A23" s="41"/>
      <c r="B23" s="73"/>
      <c r="C23" s="73"/>
      <c r="D23" s="74"/>
      <c r="E23" s="43"/>
      <c r="F23" s="45"/>
      <c r="G23" s="47"/>
      <c r="H23" s="49"/>
    </row>
    <row r="24" spans="1:8" ht="21.95" customHeight="1" x14ac:dyDescent="0.25">
      <c r="A24" s="24" t="s">
        <v>15</v>
      </c>
      <c r="B24" s="24"/>
      <c r="C24" s="24"/>
      <c r="D24" s="13"/>
      <c r="E24" s="14"/>
      <c r="F24" s="15"/>
      <c r="G24" s="16"/>
      <c r="H24" s="17"/>
    </row>
    <row r="25" spans="1:8" x14ac:dyDescent="0.25">
      <c r="A25" s="25" t="s">
        <v>16</v>
      </c>
      <c r="B25" s="26"/>
    </row>
    <row r="26" spans="1:8" x14ac:dyDescent="0.25">
      <c r="A26" s="27" t="s">
        <v>17</v>
      </c>
      <c r="B26" s="27"/>
    </row>
    <row r="27" spans="1:8" x14ac:dyDescent="0.25">
      <c r="A27" s="27" t="s">
        <v>18</v>
      </c>
      <c r="B27" s="27"/>
    </row>
    <row r="28" spans="1:8" ht="15" customHeight="1" x14ac:dyDescent="0.25">
      <c r="A28" s="27" t="s">
        <v>19</v>
      </c>
      <c r="B28" s="27"/>
    </row>
    <row r="29" spans="1:8" ht="28.5" customHeight="1" x14ac:dyDescent="0.25">
      <c r="A29" s="28" t="s">
        <v>20</v>
      </c>
      <c r="B29" s="28"/>
    </row>
    <row r="30" spans="1:8" ht="15" customHeight="1" x14ac:dyDescent="0.25">
      <c r="A30" s="23" t="s">
        <v>33</v>
      </c>
      <c r="B30" s="23"/>
    </row>
    <row r="31" spans="1:8" x14ac:dyDescent="0.25">
      <c r="A31" s="18"/>
    </row>
    <row r="32" spans="1:8" x14ac:dyDescent="0.25">
      <c r="A32" s="18" t="s">
        <v>21</v>
      </c>
    </row>
    <row r="33" spans="1:1" x14ac:dyDescent="0.25">
      <c r="A33" s="18" t="s">
        <v>22</v>
      </c>
    </row>
  </sheetData>
  <mergeCells count="27">
    <mergeCell ref="H4:H5"/>
    <mergeCell ref="A4:B5"/>
    <mergeCell ref="C4:C5"/>
    <mergeCell ref="E4:E5"/>
    <mergeCell ref="F4:F5"/>
    <mergeCell ref="G4:G5"/>
    <mergeCell ref="C6:H7"/>
    <mergeCell ref="A7:B7"/>
    <mergeCell ref="A8:A17"/>
    <mergeCell ref="A18:A21"/>
    <mergeCell ref="E22:E23"/>
    <mergeCell ref="F22:F23"/>
    <mergeCell ref="G22:G23"/>
    <mergeCell ref="H22:H23"/>
    <mergeCell ref="A6:B6"/>
    <mergeCell ref="E8:E21"/>
    <mergeCell ref="F8:F21"/>
    <mergeCell ref="G8:G21"/>
    <mergeCell ref="H8:H21"/>
    <mergeCell ref="A22:D23"/>
    <mergeCell ref="A30:B30"/>
    <mergeCell ref="A24:C24"/>
    <mergeCell ref="A25:B25"/>
    <mergeCell ref="A26:B26"/>
    <mergeCell ref="A27:B27"/>
    <mergeCell ref="A28:B28"/>
    <mergeCell ref="A29:B29"/>
  </mergeCells>
  <pageMargins left="0.7" right="0.7" top="0.75" bottom="0.75" header="0.3" footer="0.3"/>
  <pageSetup paperSize="9" scale="70" orientation="landscape" r:id="rId1"/>
  <headerFooter>
    <oddHeader>&amp;L&amp;"-,Tučné"Príloha č. 2 &amp;"-,Normálne"Výzvy na predloženie cenovej ponuky&amp;CŠtruktúrovaný rozpočet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tabuľka č. 2a</vt:lpstr>
      <vt:lpstr>'tabuľka č. 2a'!Oblasť_tlače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Szebellaiová</dc:creator>
  <cp:lastModifiedBy>Viktoria Szebellaiová</cp:lastModifiedBy>
  <cp:lastPrinted>2026-11-06T08:53:03Z</cp:lastPrinted>
  <dcterms:created xsi:type="dcterms:W3CDTF">2026-08-05T12:23:15Z</dcterms:created>
  <dcterms:modified xsi:type="dcterms:W3CDTF">2026-11-06T08:54:44Z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7812c8-d76a-4e36-a56c-058449fc9f7a_Enabled">
    <vt:lpwstr>true</vt:lpwstr>
  </property>
  <property fmtid="{D5CDD505-2E9C-101B-9397-08002B2CF9AE}" pid="3" name="MSIP_Label_d37812c8-d76a-4e36-a56c-058449fc9f7a_SetDate">
    <vt:lpwstr>2026-08-14T10:14:50Z</vt:lpwstr>
  </property>
  <property fmtid="{D5CDD505-2E9C-101B-9397-08002B2CF9AE}" pid="4" name="MSIP_Label_d37812c8-d76a-4e36-a56c-058449fc9f7a_Method">
    <vt:lpwstr>Standard</vt:lpwstr>
  </property>
  <property fmtid="{D5CDD505-2E9C-101B-9397-08002B2CF9AE}" pid="5" name="MSIP_Label_d37812c8-d76a-4e36-a56c-058449fc9f7a_Name">
    <vt:lpwstr>Verejné</vt:lpwstr>
  </property>
  <property fmtid="{D5CDD505-2E9C-101B-9397-08002B2CF9AE}" pid="6" name="MSIP_Label_d37812c8-d76a-4e36-a56c-058449fc9f7a_SiteId">
    <vt:lpwstr>4c41e622-d944-404e-8d98-0f98d82d2097</vt:lpwstr>
  </property>
  <property fmtid="{D5CDD505-2E9C-101B-9397-08002B2CF9AE}" pid="7" name="MSIP_Label_d37812c8-d76a-4e36-a56c-058449fc9f7a_ActionId">
    <vt:lpwstr>183215fc-0ba3-4507-92e8-15d0a7693fd5</vt:lpwstr>
  </property>
  <property fmtid="{D5CDD505-2E9C-101B-9397-08002B2CF9AE}" pid="8" name="MSIP_Label_d37812c8-d76a-4e36-a56c-058449fc9f7a_ContentBits">
    <vt:lpwstr>0</vt:lpwstr>
  </property>
  <property fmtid="{D5CDD505-2E9C-101B-9397-08002B2CF9AE}" pid="9" name="MSIP_Label_d37812c8-d76a-4e36-a56c-058449fc9f7a_Tag">
    <vt:lpwstr>10, 3, 0, 1</vt:lpwstr>
  </property>
</Properties>
</file>