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 l="1"/>
  <c r="E77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11" i="1"/>
</calcChain>
</file>

<file path=xl/sharedStrings.xml><?xml version="1.0" encoding="utf-8"?>
<sst xmlns="http://schemas.openxmlformats.org/spreadsheetml/2006/main" count="152" uniqueCount="151">
  <si>
    <t>Návrh na plnenie kritéria pre časť č. 1</t>
  </si>
  <si>
    <t>NÁVRH NA PLNENIE KRITÉRIA PRE ČASŤ Č. 1</t>
  </si>
  <si>
    <t>p.č.</t>
  </si>
  <si>
    <t>názov tovaru</t>
  </si>
  <si>
    <t>ks</t>
  </si>
  <si>
    <t>cena za 1 kus</t>
  </si>
  <si>
    <t>(v EUR bez DPH)</t>
  </si>
  <si>
    <t>cena celkom za položku</t>
  </si>
  <si>
    <t>1.</t>
  </si>
  <si>
    <t>2.</t>
  </si>
  <si>
    <t>Osobný mini počítač  pre CCTV</t>
  </si>
  <si>
    <t>3.</t>
  </si>
  <si>
    <t>4.</t>
  </si>
  <si>
    <t>5.</t>
  </si>
  <si>
    <t>Blade chassis typ 4</t>
  </si>
  <si>
    <t>6.</t>
  </si>
  <si>
    <t>Blade server typ 5</t>
  </si>
  <si>
    <t>7.</t>
  </si>
  <si>
    <t>Rack server typ 1</t>
  </si>
  <si>
    <t>8.</t>
  </si>
  <si>
    <t>Rack server typ 2</t>
  </si>
  <si>
    <t>9.</t>
  </si>
  <si>
    <t>Rack server typ 3</t>
  </si>
  <si>
    <t>10.</t>
  </si>
  <si>
    <t>Rack server typ 4</t>
  </si>
  <si>
    <t>11.</t>
  </si>
  <si>
    <t>Aplikačný server</t>
  </si>
  <si>
    <t>12.</t>
  </si>
  <si>
    <t>Vežový server typ 1</t>
  </si>
  <si>
    <t>13.</t>
  </si>
  <si>
    <t>Vežový server typ 2</t>
  </si>
  <si>
    <t>14.</t>
  </si>
  <si>
    <t>15.</t>
  </si>
  <si>
    <t>16.</t>
  </si>
  <si>
    <t>17.</t>
  </si>
  <si>
    <t>Rack 42U</t>
  </si>
  <si>
    <t>18.</t>
  </si>
  <si>
    <t>Rack s príslušenstvom</t>
  </si>
  <si>
    <t>19.</t>
  </si>
  <si>
    <t>Rack 36U</t>
  </si>
  <si>
    <t>20.</t>
  </si>
  <si>
    <t>Diskové pole TYP1</t>
  </si>
  <si>
    <t>21.</t>
  </si>
  <si>
    <t>SAN prepínač TYP3</t>
  </si>
  <si>
    <t>22.</t>
  </si>
  <si>
    <t>Pásková knižnica TYP3</t>
  </si>
  <si>
    <t>23.</t>
  </si>
  <si>
    <t>LCD konzola do racku</t>
  </si>
  <si>
    <t>24.</t>
  </si>
  <si>
    <t>KVM prepínač do racku</t>
  </si>
  <si>
    <t>25.</t>
  </si>
  <si>
    <t>KVM adaptér typ 1</t>
  </si>
  <si>
    <t>26.</t>
  </si>
  <si>
    <t>KVM adaptér typ 2</t>
  </si>
  <si>
    <t>27.</t>
  </si>
  <si>
    <t>28.</t>
  </si>
  <si>
    <t>PDU typ 1</t>
  </si>
  <si>
    <t>29.</t>
  </si>
  <si>
    <t>PDU typ 2</t>
  </si>
  <si>
    <t>30.</t>
  </si>
  <si>
    <t>PDU typ 3</t>
  </si>
  <si>
    <t>31.</t>
  </si>
  <si>
    <t>PDU typ 4</t>
  </si>
  <si>
    <t>32.</t>
  </si>
  <si>
    <t>PDU typ 5</t>
  </si>
  <si>
    <t>33.</t>
  </si>
  <si>
    <t>UPS typ 1</t>
  </si>
  <si>
    <t>34.</t>
  </si>
  <si>
    <t>ERM pre UPS typ 1</t>
  </si>
  <si>
    <t>35.</t>
  </si>
  <si>
    <t>UPS typ 2</t>
  </si>
  <si>
    <t>36.</t>
  </si>
  <si>
    <t>UPS typ 3</t>
  </si>
  <si>
    <t>37.</t>
  </si>
  <si>
    <t>ERM pre UPS typ 2 , typ 3</t>
  </si>
  <si>
    <t>38.</t>
  </si>
  <si>
    <t>UPS typ 4</t>
  </si>
  <si>
    <t>39.</t>
  </si>
  <si>
    <t>UPS typ 5</t>
  </si>
  <si>
    <t>40.</t>
  </si>
  <si>
    <t>ERM pre UPS typ 4, typ 5</t>
  </si>
  <si>
    <t>41.</t>
  </si>
  <si>
    <t>Switch  (mng. sieť)</t>
  </si>
  <si>
    <t>42.</t>
  </si>
  <si>
    <t>Switch Typ 1</t>
  </si>
  <si>
    <t>43.</t>
  </si>
  <si>
    <t>Switch Typ 2</t>
  </si>
  <si>
    <t>44.</t>
  </si>
  <si>
    <t>Rozšírenie pre Switch Typ 1,2</t>
  </si>
  <si>
    <t>45.</t>
  </si>
  <si>
    <t>Switch Typ 3</t>
  </si>
  <si>
    <t>46.</t>
  </si>
  <si>
    <t>Switch Typ 4</t>
  </si>
  <si>
    <t>47.</t>
  </si>
  <si>
    <t>Switch Typ 5</t>
  </si>
  <si>
    <t>48.</t>
  </si>
  <si>
    <t>Switch Typ 6</t>
  </si>
  <si>
    <t>49.</t>
  </si>
  <si>
    <t>Rozšírenie pre Switch Typ 3,4,5,6</t>
  </si>
  <si>
    <t>50.</t>
  </si>
  <si>
    <t>Switch Typ 7</t>
  </si>
  <si>
    <t>51.</t>
  </si>
  <si>
    <t>Rozšírenie pre Switch Typ 7</t>
  </si>
  <si>
    <t>52.</t>
  </si>
  <si>
    <t>Switch Typ 8</t>
  </si>
  <si>
    <t>53.</t>
  </si>
  <si>
    <t>Switch Typ 9</t>
  </si>
  <si>
    <t>54.</t>
  </si>
  <si>
    <t>Rozšírenie pre Switch Typ 7,8,9</t>
  </si>
  <si>
    <t>55.</t>
  </si>
  <si>
    <t>Switch Typ 10</t>
  </si>
  <si>
    <t>56.</t>
  </si>
  <si>
    <t>Switch Typ 11</t>
  </si>
  <si>
    <t>57.</t>
  </si>
  <si>
    <t>Switch Typ 12</t>
  </si>
  <si>
    <t>58.</t>
  </si>
  <si>
    <t>Rozšírenie pre Switch Typ 12</t>
  </si>
  <si>
    <t>59.</t>
  </si>
  <si>
    <t>Switch Typ 13</t>
  </si>
  <si>
    <t>60.</t>
  </si>
  <si>
    <t>Switch Typ 14</t>
  </si>
  <si>
    <t>61.</t>
  </si>
  <si>
    <t>Switch Typ 15</t>
  </si>
  <si>
    <t>62.</t>
  </si>
  <si>
    <t>Rozšírenie pre Switch Typ 13, 14, 15</t>
  </si>
  <si>
    <t>63.</t>
  </si>
  <si>
    <t>64.</t>
  </si>
  <si>
    <t>65.</t>
  </si>
  <si>
    <t>Switch – nemanažovateľný 1</t>
  </si>
  <si>
    <t>FireWire karta /radič</t>
  </si>
  <si>
    <t>Cena za dodanie časti č. 1 predmetu zákazky (v EUR bez DPH) :</t>
  </si>
  <si>
    <t>Cena za dodanie časti č. 1 predmetu zákazky (v EUR s DPH) :</t>
  </si>
  <si>
    <t>Uchádzač vyhlasuje, že JE / NIE JE platiteľom DPH.</t>
  </si>
  <si>
    <t>V ……………….…….. dňa ....................</t>
  </si>
  <si>
    <t>.......................................................</t>
  </si>
  <si>
    <t>Obchodné meno uchádzača:</t>
  </si>
  <si>
    <t>Sídlo alebo miesto podnikania uchádzača:</t>
  </si>
  <si>
    <t>Osobný počítač bez OS</t>
  </si>
  <si>
    <t>Patch panel 24 port</t>
  </si>
  <si>
    <t>Patch panel 48 port</t>
  </si>
  <si>
    <t>Patch panel optický</t>
  </si>
  <si>
    <t>Switch – nemanažovateľný 2</t>
  </si>
  <si>
    <t>Servery, stolové počítače a sieťové prvky</t>
  </si>
  <si>
    <t>RAM pre server</t>
  </si>
  <si>
    <t>HDD / SSD pre server</t>
  </si>
  <si>
    <t>Rozširujúce karty pre server</t>
  </si>
  <si>
    <t>[uviesť miesto a dátum podpisu]</t>
  </si>
  <si>
    <t>[uviesť meno, priezvisko a funkciu</t>
  </si>
  <si>
    <t>oprávnenej osoby uchádzača]</t>
  </si>
  <si>
    <t>Ethernet prevodník 3</t>
  </si>
  <si>
    <t>66.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</si>
</sst>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0" fillId="0" borderId="0" xfId="0" applyFont="1"/>
    <xf numFmtId="0" fontId="9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6"/>
  <sheetViews>
    <sheetView tabSelected="1" workbookViewId="0">
      <selection activeCell="H75" sqref="H75"/>
    </sheetView>
  </sheetViews>
  <sheetFormatPr defaultRowHeight="15" x14ac:dyDescent="0.25"/>
  <cols>
    <col min="1" max="1" width="5" customWidth="1"/>
    <col min="2" max="2" width="34.28515625" customWidth="1"/>
    <col min="3" max="3" width="5.28515625" customWidth="1"/>
    <col min="4" max="4" width="18" customWidth="1"/>
    <col min="5" max="5" width="19.42578125" customWidth="1"/>
  </cols>
  <sheetData>
    <row r="2" spans="1:5" ht="18.75" x14ac:dyDescent="0.25">
      <c r="A2" s="6" t="s">
        <v>0</v>
      </c>
    </row>
    <row r="3" spans="1:5" ht="16.5" customHeight="1" x14ac:dyDescent="0.25">
      <c r="A3" s="1"/>
    </row>
    <row r="4" spans="1:5" x14ac:dyDescent="0.25">
      <c r="A4" s="2" t="s">
        <v>135</v>
      </c>
      <c r="C4" s="2"/>
    </row>
    <row r="5" spans="1:5" x14ac:dyDescent="0.25">
      <c r="A5" s="2" t="s">
        <v>136</v>
      </c>
      <c r="C5" s="2"/>
    </row>
    <row r="6" spans="1:5" ht="15.75" thickBot="1" x14ac:dyDescent="0.3">
      <c r="A6" s="2"/>
      <c r="C6" s="2"/>
    </row>
    <row r="7" spans="1:5" ht="16.5" customHeight="1" thickBot="1" x14ac:dyDescent="0.3">
      <c r="A7" s="21" t="s">
        <v>1</v>
      </c>
      <c r="B7" s="22"/>
      <c r="C7" s="22"/>
      <c r="D7" s="22"/>
      <c r="E7" s="23"/>
    </row>
    <row r="8" spans="1:5" ht="16.5" customHeight="1" thickBot="1" x14ac:dyDescent="0.3">
      <c r="A8" s="21" t="s">
        <v>142</v>
      </c>
      <c r="B8" s="22"/>
      <c r="C8" s="22"/>
      <c r="D8" s="22"/>
      <c r="E8" s="23"/>
    </row>
    <row r="9" spans="1:5" ht="28.5" x14ac:dyDescent="0.25">
      <c r="A9" s="24" t="s">
        <v>2</v>
      </c>
      <c r="B9" s="24" t="s">
        <v>3</v>
      </c>
      <c r="C9" s="24" t="s">
        <v>4</v>
      </c>
      <c r="D9" s="3" t="s">
        <v>5</v>
      </c>
      <c r="E9" s="3" t="s">
        <v>7</v>
      </c>
    </row>
    <row r="10" spans="1:5" ht="15.75" thickBot="1" x14ac:dyDescent="0.3">
      <c r="A10" s="25"/>
      <c r="B10" s="25"/>
      <c r="C10" s="25"/>
      <c r="D10" s="4" t="s">
        <v>6</v>
      </c>
      <c r="E10" s="4" t="s">
        <v>6</v>
      </c>
    </row>
    <row r="11" spans="1:5" ht="15.75" thickBot="1" x14ac:dyDescent="0.3">
      <c r="A11" s="5" t="s">
        <v>8</v>
      </c>
      <c r="B11" s="8" t="s">
        <v>137</v>
      </c>
      <c r="C11" s="9">
        <v>700</v>
      </c>
      <c r="D11" s="10">
        <v>0</v>
      </c>
      <c r="E11" s="11">
        <f>C11*D11</f>
        <v>0</v>
      </c>
    </row>
    <row r="12" spans="1:5" ht="18.75" customHeight="1" thickBot="1" x14ac:dyDescent="0.3">
      <c r="A12" s="7" t="s">
        <v>9</v>
      </c>
      <c r="B12" s="12" t="s">
        <v>10</v>
      </c>
      <c r="C12" s="13">
        <v>20</v>
      </c>
      <c r="D12" s="14">
        <v>0</v>
      </c>
      <c r="E12" s="32">
        <f t="shared" ref="E12:E75" si="0">C12*D12</f>
        <v>0</v>
      </c>
    </row>
    <row r="13" spans="1:5" ht="15.75" thickBot="1" x14ac:dyDescent="0.3">
      <c r="A13" s="5" t="s">
        <v>11</v>
      </c>
      <c r="B13" s="8" t="s">
        <v>14</v>
      </c>
      <c r="C13" s="15">
        <v>1</v>
      </c>
      <c r="D13" s="11">
        <v>0</v>
      </c>
      <c r="E13" s="11">
        <f t="shared" si="0"/>
        <v>0</v>
      </c>
    </row>
    <row r="14" spans="1:5" ht="15.75" thickBot="1" x14ac:dyDescent="0.3">
      <c r="A14" s="7" t="s">
        <v>12</v>
      </c>
      <c r="B14" s="12" t="s">
        <v>16</v>
      </c>
      <c r="C14" s="13">
        <v>16</v>
      </c>
      <c r="D14" s="14">
        <v>0</v>
      </c>
      <c r="E14" s="32">
        <f t="shared" si="0"/>
        <v>0</v>
      </c>
    </row>
    <row r="15" spans="1:5" ht="15.75" thickBot="1" x14ac:dyDescent="0.3">
      <c r="A15" s="5" t="s">
        <v>13</v>
      </c>
      <c r="B15" s="8" t="s">
        <v>18</v>
      </c>
      <c r="C15" s="15">
        <v>8</v>
      </c>
      <c r="D15" s="11">
        <v>0</v>
      </c>
      <c r="E15" s="11">
        <f t="shared" si="0"/>
        <v>0</v>
      </c>
    </row>
    <row r="16" spans="1:5" ht="15.75" thickBot="1" x14ac:dyDescent="0.3">
      <c r="A16" s="7" t="s">
        <v>15</v>
      </c>
      <c r="B16" s="12" t="s">
        <v>20</v>
      </c>
      <c r="C16" s="13">
        <v>5</v>
      </c>
      <c r="D16" s="14">
        <v>0</v>
      </c>
      <c r="E16" s="32">
        <f t="shared" si="0"/>
        <v>0</v>
      </c>
    </row>
    <row r="17" spans="1:5" ht="15.75" thickBot="1" x14ac:dyDescent="0.3">
      <c r="A17" s="5" t="s">
        <v>17</v>
      </c>
      <c r="B17" s="8" t="s">
        <v>22</v>
      </c>
      <c r="C17" s="15">
        <v>5</v>
      </c>
      <c r="D17" s="11">
        <v>0</v>
      </c>
      <c r="E17" s="11">
        <f t="shared" si="0"/>
        <v>0</v>
      </c>
    </row>
    <row r="18" spans="1:5" ht="15.75" thickBot="1" x14ac:dyDescent="0.3">
      <c r="A18" s="7" t="s">
        <v>19</v>
      </c>
      <c r="B18" s="12" t="s">
        <v>24</v>
      </c>
      <c r="C18" s="13">
        <v>2</v>
      </c>
      <c r="D18" s="14">
        <v>0</v>
      </c>
      <c r="E18" s="32">
        <f t="shared" si="0"/>
        <v>0</v>
      </c>
    </row>
    <row r="19" spans="1:5" ht="15.75" thickBot="1" x14ac:dyDescent="0.3">
      <c r="A19" s="5" t="s">
        <v>21</v>
      </c>
      <c r="B19" s="8" t="s">
        <v>26</v>
      </c>
      <c r="C19" s="15">
        <v>35</v>
      </c>
      <c r="D19" s="11">
        <v>0</v>
      </c>
      <c r="E19" s="11">
        <f t="shared" si="0"/>
        <v>0</v>
      </c>
    </row>
    <row r="20" spans="1:5" ht="15.75" thickBot="1" x14ac:dyDescent="0.3">
      <c r="A20" s="7" t="s">
        <v>23</v>
      </c>
      <c r="B20" s="12" t="s">
        <v>28</v>
      </c>
      <c r="C20" s="13">
        <v>5</v>
      </c>
      <c r="D20" s="14">
        <v>0</v>
      </c>
      <c r="E20" s="32">
        <f t="shared" si="0"/>
        <v>0</v>
      </c>
    </row>
    <row r="21" spans="1:5" ht="15.75" thickBot="1" x14ac:dyDescent="0.3">
      <c r="A21" s="5" t="s">
        <v>25</v>
      </c>
      <c r="B21" s="8" t="s">
        <v>30</v>
      </c>
      <c r="C21" s="15">
        <v>2</v>
      </c>
      <c r="D21" s="11">
        <v>0</v>
      </c>
      <c r="E21" s="11">
        <f t="shared" si="0"/>
        <v>0</v>
      </c>
    </row>
    <row r="22" spans="1:5" ht="15.75" thickBot="1" x14ac:dyDescent="0.3">
      <c r="A22" s="7" t="s">
        <v>27</v>
      </c>
      <c r="B22" s="12" t="s">
        <v>143</v>
      </c>
      <c r="C22" s="13">
        <v>10</v>
      </c>
      <c r="D22" s="14">
        <v>0</v>
      </c>
      <c r="E22" s="32">
        <f t="shared" si="0"/>
        <v>0</v>
      </c>
    </row>
    <row r="23" spans="1:5" ht="15.75" thickBot="1" x14ac:dyDescent="0.3">
      <c r="A23" s="5" t="s">
        <v>29</v>
      </c>
      <c r="B23" s="8" t="s">
        <v>144</v>
      </c>
      <c r="C23" s="15">
        <v>30</v>
      </c>
      <c r="D23" s="11">
        <v>0</v>
      </c>
      <c r="E23" s="11">
        <f t="shared" si="0"/>
        <v>0</v>
      </c>
    </row>
    <row r="24" spans="1:5" ht="15.75" thickBot="1" x14ac:dyDescent="0.3">
      <c r="A24" s="7" t="s">
        <v>31</v>
      </c>
      <c r="B24" s="12" t="s">
        <v>145</v>
      </c>
      <c r="C24" s="13">
        <v>5</v>
      </c>
      <c r="D24" s="14">
        <v>0</v>
      </c>
      <c r="E24" s="32">
        <f t="shared" si="0"/>
        <v>0</v>
      </c>
    </row>
    <row r="25" spans="1:5" ht="15.75" thickBot="1" x14ac:dyDescent="0.3">
      <c r="A25" s="5" t="s">
        <v>32</v>
      </c>
      <c r="B25" s="8" t="s">
        <v>35</v>
      </c>
      <c r="C25" s="15">
        <v>2</v>
      </c>
      <c r="D25" s="11">
        <v>0</v>
      </c>
      <c r="E25" s="11">
        <f t="shared" si="0"/>
        <v>0</v>
      </c>
    </row>
    <row r="26" spans="1:5" ht="15.75" thickBot="1" x14ac:dyDescent="0.3">
      <c r="A26" s="7" t="s">
        <v>33</v>
      </c>
      <c r="B26" s="12" t="s">
        <v>37</v>
      </c>
      <c r="C26" s="13">
        <v>2</v>
      </c>
      <c r="D26" s="14">
        <v>0</v>
      </c>
      <c r="E26" s="32">
        <f t="shared" si="0"/>
        <v>0</v>
      </c>
    </row>
    <row r="27" spans="1:5" ht="15.75" thickBot="1" x14ac:dyDescent="0.3">
      <c r="A27" s="5" t="s">
        <v>34</v>
      </c>
      <c r="B27" s="8" t="s">
        <v>39</v>
      </c>
      <c r="C27" s="15">
        <v>2</v>
      </c>
      <c r="D27" s="11">
        <v>0</v>
      </c>
      <c r="E27" s="11">
        <f t="shared" si="0"/>
        <v>0</v>
      </c>
    </row>
    <row r="28" spans="1:5" ht="15.75" thickBot="1" x14ac:dyDescent="0.3">
      <c r="A28" s="7" t="s">
        <v>36</v>
      </c>
      <c r="B28" s="12" t="s">
        <v>41</v>
      </c>
      <c r="C28" s="13">
        <v>1</v>
      </c>
      <c r="D28" s="14">
        <v>0</v>
      </c>
      <c r="E28" s="32">
        <f t="shared" si="0"/>
        <v>0</v>
      </c>
    </row>
    <row r="29" spans="1:5" ht="15.75" thickBot="1" x14ac:dyDescent="0.3">
      <c r="A29" s="5" t="s">
        <v>38</v>
      </c>
      <c r="B29" s="8" t="s">
        <v>43</v>
      </c>
      <c r="C29" s="15">
        <v>2</v>
      </c>
      <c r="D29" s="11">
        <v>0</v>
      </c>
      <c r="E29" s="11">
        <f t="shared" si="0"/>
        <v>0</v>
      </c>
    </row>
    <row r="30" spans="1:5" ht="15.75" thickBot="1" x14ac:dyDescent="0.3">
      <c r="A30" s="7" t="s">
        <v>40</v>
      </c>
      <c r="B30" s="12" t="s">
        <v>45</v>
      </c>
      <c r="C30" s="13">
        <v>2</v>
      </c>
      <c r="D30" s="14">
        <v>0</v>
      </c>
      <c r="E30" s="32">
        <f t="shared" si="0"/>
        <v>0</v>
      </c>
    </row>
    <row r="31" spans="1:5" ht="15.75" thickBot="1" x14ac:dyDescent="0.3">
      <c r="A31" s="5" t="s">
        <v>42</v>
      </c>
      <c r="B31" s="8" t="s">
        <v>47</v>
      </c>
      <c r="C31" s="15">
        <v>2</v>
      </c>
      <c r="D31" s="11">
        <v>0</v>
      </c>
      <c r="E31" s="11">
        <f t="shared" si="0"/>
        <v>0</v>
      </c>
    </row>
    <row r="32" spans="1:5" ht="15.75" thickBot="1" x14ac:dyDescent="0.3">
      <c r="A32" s="7" t="s">
        <v>44</v>
      </c>
      <c r="B32" s="12" t="s">
        <v>49</v>
      </c>
      <c r="C32" s="13">
        <v>2</v>
      </c>
      <c r="D32" s="14">
        <v>0</v>
      </c>
      <c r="E32" s="32">
        <f t="shared" si="0"/>
        <v>0</v>
      </c>
    </row>
    <row r="33" spans="1:5" ht="15.75" thickBot="1" x14ac:dyDescent="0.3">
      <c r="A33" s="5" t="s">
        <v>46</v>
      </c>
      <c r="B33" s="8" t="s">
        <v>51</v>
      </c>
      <c r="C33" s="15">
        <v>5</v>
      </c>
      <c r="D33" s="11">
        <v>0</v>
      </c>
      <c r="E33" s="11">
        <f t="shared" si="0"/>
        <v>0</v>
      </c>
    </row>
    <row r="34" spans="1:5" ht="15.75" thickBot="1" x14ac:dyDescent="0.3">
      <c r="A34" s="7" t="s">
        <v>48</v>
      </c>
      <c r="B34" s="12" t="s">
        <v>53</v>
      </c>
      <c r="C34" s="13">
        <v>5</v>
      </c>
      <c r="D34" s="14">
        <v>0</v>
      </c>
      <c r="E34" s="32">
        <f t="shared" si="0"/>
        <v>0</v>
      </c>
    </row>
    <row r="35" spans="1:5" ht="15.75" thickBot="1" x14ac:dyDescent="0.3">
      <c r="A35" s="5" t="s">
        <v>50</v>
      </c>
      <c r="B35" s="8" t="s">
        <v>56</v>
      </c>
      <c r="C35" s="15">
        <v>5</v>
      </c>
      <c r="D35" s="11">
        <v>0</v>
      </c>
      <c r="E35" s="11">
        <f t="shared" si="0"/>
        <v>0</v>
      </c>
    </row>
    <row r="36" spans="1:5" ht="15.75" thickBot="1" x14ac:dyDescent="0.3">
      <c r="A36" s="7" t="s">
        <v>52</v>
      </c>
      <c r="B36" s="12" t="s">
        <v>58</v>
      </c>
      <c r="C36" s="13">
        <v>5</v>
      </c>
      <c r="D36" s="14">
        <v>0</v>
      </c>
      <c r="E36" s="32">
        <f t="shared" si="0"/>
        <v>0</v>
      </c>
    </row>
    <row r="37" spans="1:5" ht="15.75" thickBot="1" x14ac:dyDescent="0.3">
      <c r="A37" s="5" t="s">
        <v>54</v>
      </c>
      <c r="B37" s="8" t="s">
        <v>60</v>
      </c>
      <c r="C37" s="15">
        <v>5</v>
      </c>
      <c r="D37" s="11">
        <v>0</v>
      </c>
      <c r="E37" s="11">
        <f t="shared" si="0"/>
        <v>0</v>
      </c>
    </row>
    <row r="38" spans="1:5" ht="15.75" thickBot="1" x14ac:dyDescent="0.3">
      <c r="A38" s="7" t="s">
        <v>55</v>
      </c>
      <c r="B38" s="12" t="s">
        <v>62</v>
      </c>
      <c r="C38" s="13">
        <v>5</v>
      </c>
      <c r="D38" s="14">
        <v>0</v>
      </c>
      <c r="E38" s="32">
        <f t="shared" si="0"/>
        <v>0</v>
      </c>
    </row>
    <row r="39" spans="1:5" ht="15.75" thickBot="1" x14ac:dyDescent="0.3">
      <c r="A39" s="5" t="s">
        <v>57</v>
      </c>
      <c r="B39" s="8" t="s">
        <v>64</v>
      </c>
      <c r="C39" s="15">
        <v>5</v>
      </c>
      <c r="D39" s="11">
        <v>0</v>
      </c>
      <c r="E39" s="11">
        <f t="shared" si="0"/>
        <v>0</v>
      </c>
    </row>
    <row r="40" spans="1:5" ht="15.75" thickBot="1" x14ac:dyDescent="0.3">
      <c r="A40" s="7" t="s">
        <v>59</v>
      </c>
      <c r="B40" s="12" t="s">
        <v>66</v>
      </c>
      <c r="C40" s="13">
        <v>10</v>
      </c>
      <c r="D40" s="14">
        <v>0</v>
      </c>
      <c r="E40" s="32">
        <f t="shared" si="0"/>
        <v>0</v>
      </c>
    </row>
    <row r="41" spans="1:5" ht="15.75" thickBot="1" x14ac:dyDescent="0.3">
      <c r="A41" s="5" t="s">
        <v>61</v>
      </c>
      <c r="B41" s="8" t="s">
        <v>68</v>
      </c>
      <c r="C41" s="15">
        <v>5</v>
      </c>
      <c r="D41" s="11">
        <v>0</v>
      </c>
      <c r="E41" s="11">
        <f t="shared" si="0"/>
        <v>0</v>
      </c>
    </row>
    <row r="42" spans="1:5" ht="15.75" thickBot="1" x14ac:dyDescent="0.3">
      <c r="A42" s="7" t="s">
        <v>63</v>
      </c>
      <c r="B42" s="12" t="s">
        <v>70</v>
      </c>
      <c r="C42" s="13">
        <v>5</v>
      </c>
      <c r="D42" s="14">
        <v>0</v>
      </c>
      <c r="E42" s="32">
        <f t="shared" si="0"/>
        <v>0</v>
      </c>
    </row>
    <row r="43" spans="1:5" ht="15.75" thickBot="1" x14ac:dyDescent="0.3">
      <c r="A43" s="5" t="s">
        <v>65</v>
      </c>
      <c r="B43" s="8" t="s">
        <v>72</v>
      </c>
      <c r="C43" s="15">
        <v>5</v>
      </c>
      <c r="D43" s="11">
        <v>0</v>
      </c>
      <c r="E43" s="11">
        <f t="shared" si="0"/>
        <v>0</v>
      </c>
    </row>
    <row r="44" spans="1:5" ht="15.75" thickBot="1" x14ac:dyDescent="0.3">
      <c r="A44" s="7" t="s">
        <v>67</v>
      </c>
      <c r="B44" s="12" t="s">
        <v>74</v>
      </c>
      <c r="C44" s="13">
        <v>5</v>
      </c>
      <c r="D44" s="14">
        <v>0</v>
      </c>
      <c r="E44" s="32">
        <f t="shared" si="0"/>
        <v>0</v>
      </c>
    </row>
    <row r="45" spans="1:5" ht="15.75" thickBot="1" x14ac:dyDescent="0.3">
      <c r="A45" s="5" t="s">
        <v>69</v>
      </c>
      <c r="B45" s="8" t="s">
        <v>76</v>
      </c>
      <c r="C45" s="15">
        <v>2</v>
      </c>
      <c r="D45" s="11">
        <v>0</v>
      </c>
      <c r="E45" s="11">
        <f t="shared" si="0"/>
        <v>0</v>
      </c>
    </row>
    <row r="46" spans="1:5" ht="15.75" thickBot="1" x14ac:dyDescent="0.3">
      <c r="A46" s="7" t="s">
        <v>71</v>
      </c>
      <c r="B46" s="12" t="s">
        <v>78</v>
      </c>
      <c r="C46" s="13">
        <v>1</v>
      </c>
      <c r="D46" s="14">
        <v>0</v>
      </c>
      <c r="E46" s="32">
        <f t="shared" si="0"/>
        <v>0</v>
      </c>
    </row>
    <row r="47" spans="1:5" ht="15.75" thickBot="1" x14ac:dyDescent="0.3">
      <c r="A47" s="5" t="s">
        <v>73</v>
      </c>
      <c r="B47" s="8" t="s">
        <v>80</v>
      </c>
      <c r="C47" s="15">
        <v>1</v>
      </c>
      <c r="D47" s="11">
        <v>0</v>
      </c>
      <c r="E47" s="11">
        <f t="shared" si="0"/>
        <v>0</v>
      </c>
    </row>
    <row r="48" spans="1:5" ht="15.75" thickBot="1" x14ac:dyDescent="0.3">
      <c r="A48" s="7" t="s">
        <v>75</v>
      </c>
      <c r="B48" s="12" t="s">
        <v>82</v>
      </c>
      <c r="C48" s="13">
        <v>5</v>
      </c>
      <c r="D48" s="14">
        <v>0</v>
      </c>
      <c r="E48" s="32">
        <f t="shared" si="0"/>
        <v>0</v>
      </c>
    </row>
    <row r="49" spans="1:5" ht="15.75" thickBot="1" x14ac:dyDescent="0.3">
      <c r="A49" s="5" t="s">
        <v>77</v>
      </c>
      <c r="B49" s="8" t="s">
        <v>84</v>
      </c>
      <c r="C49" s="15">
        <v>10</v>
      </c>
      <c r="D49" s="11">
        <v>0</v>
      </c>
      <c r="E49" s="11">
        <f t="shared" si="0"/>
        <v>0</v>
      </c>
    </row>
    <row r="50" spans="1:5" ht="15.75" thickBot="1" x14ac:dyDescent="0.3">
      <c r="A50" s="7" t="s">
        <v>79</v>
      </c>
      <c r="B50" s="12" t="s">
        <v>86</v>
      </c>
      <c r="C50" s="13">
        <v>10</v>
      </c>
      <c r="D50" s="14">
        <v>0</v>
      </c>
      <c r="E50" s="32">
        <f t="shared" si="0"/>
        <v>0</v>
      </c>
    </row>
    <row r="51" spans="1:5" ht="15.75" thickBot="1" x14ac:dyDescent="0.3">
      <c r="A51" s="5" t="s">
        <v>81</v>
      </c>
      <c r="B51" s="8" t="s">
        <v>88</v>
      </c>
      <c r="C51" s="15">
        <v>20</v>
      </c>
      <c r="D51" s="11">
        <v>0</v>
      </c>
      <c r="E51" s="11">
        <f t="shared" si="0"/>
        <v>0</v>
      </c>
    </row>
    <row r="52" spans="1:5" ht="15.75" thickBot="1" x14ac:dyDescent="0.3">
      <c r="A52" s="7" t="s">
        <v>83</v>
      </c>
      <c r="B52" s="12" t="s">
        <v>90</v>
      </c>
      <c r="C52" s="13">
        <v>10</v>
      </c>
      <c r="D52" s="14">
        <v>0</v>
      </c>
      <c r="E52" s="32">
        <f t="shared" si="0"/>
        <v>0</v>
      </c>
    </row>
    <row r="53" spans="1:5" ht="15.75" thickBot="1" x14ac:dyDescent="0.3">
      <c r="A53" s="5" t="s">
        <v>85</v>
      </c>
      <c r="B53" s="8" t="s">
        <v>92</v>
      </c>
      <c r="C53" s="15">
        <v>10</v>
      </c>
      <c r="D53" s="11">
        <v>0</v>
      </c>
      <c r="E53" s="11">
        <f t="shared" si="0"/>
        <v>0</v>
      </c>
    </row>
    <row r="54" spans="1:5" ht="15.75" thickBot="1" x14ac:dyDescent="0.3">
      <c r="A54" s="7" t="s">
        <v>87</v>
      </c>
      <c r="B54" s="12" t="s">
        <v>94</v>
      </c>
      <c r="C54" s="13">
        <v>4</v>
      </c>
      <c r="D54" s="14">
        <v>0</v>
      </c>
      <c r="E54" s="32">
        <f t="shared" si="0"/>
        <v>0</v>
      </c>
    </row>
    <row r="55" spans="1:5" ht="15.75" thickBot="1" x14ac:dyDescent="0.3">
      <c r="A55" s="5" t="s">
        <v>89</v>
      </c>
      <c r="B55" s="8" t="s">
        <v>96</v>
      </c>
      <c r="C55" s="15">
        <v>2</v>
      </c>
      <c r="D55" s="11">
        <v>0</v>
      </c>
      <c r="E55" s="11">
        <f t="shared" si="0"/>
        <v>0</v>
      </c>
    </row>
    <row r="56" spans="1:5" ht="15.75" thickBot="1" x14ac:dyDescent="0.3">
      <c r="A56" s="7" t="s">
        <v>91</v>
      </c>
      <c r="B56" s="12" t="s">
        <v>98</v>
      </c>
      <c r="C56" s="13">
        <v>20</v>
      </c>
      <c r="D56" s="14">
        <v>0</v>
      </c>
      <c r="E56" s="32">
        <f t="shared" si="0"/>
        <v>0</v>
      </c>
    </row>
    <row r="57" spans="1:5" ht="15.75" thickBot="1" x14ac:dyDescent="0.3">
      <c r="A57" s="5" t="s">
        <v>93</v>
      </c>
      <c r="B57" s="8" t="s">
        <v>100</v>
      </c>
      <c r="C57" s="15">
        <v>2</v>
      </c>
      <c r="D57" s="11">
        <v>0</v>
      </c>
      <c r="E57" s="11">
        <f t="shared" si="0"/>
        <v>0</v>
      </c>
    </row>
    <row r="58" spans="1:5" ht="15.75" thickBot="1" x14ac:dyDescent="0.3">
      <c r="A58" s="7" t="s">
        <v>95</v>
      </c>
      <c r="B58" s="12" t="s">
        <v>102</v>
      </c>
      <c r="C58" s="13">
        <v>4</v>
      </c>
      <c r="D58" s="14">
        <v>0</v>
      </c>
      <c r="E58" s="32">
        <f t="shared" si="0"/>
        <v>0</v>
      </c>
    </row>
    <row r="59" spans="1:5" ht="15.75" thickBot="1" x14ac:dyDescent="0.3">
      <c r="A59" s="5" t="s">
        <v>97</v>
      </c>
      <c r="B59" s="8" t="s">
        <v>104</v>
      </c>
      <c r="C59" s="15">
        <v>2</v>
      </c>
      <c r="D59" s="11">
        <v>0</v>
      </c>
      <c r="E59" s="11">
        <f t="shared" si="0"/>
        <v>0</v>
      </c>
    </row>
    <row r="60" spans="1:5" ht="15.75" thickBot="1" x14ac:dyDescent="0.3">
      <c r="A60" s="7" t="s">
        <v>99</v>
      </c>
      <c r="B60" s="12" t="s">
        <v>106</v>
      </c>
      <c r="C60" s="13">
        <v>2</v>
      </c>
      <c r="D60" s="14">
        <v>0</v>
      </c>
      <c r="E60" s="32">
        <f t="shared" si="0"/>
        <v>0</v>
      </c>
    </row>
    <row r="61" spans="1:5" ht="15.75" thickBot="1" x14ac:dyDescent="0.3">
      <c r="A61" s="5" t="s">
        <v>101</v>
      </c>
      <c r="B61" s="8" t="s">
        <v>108</v>
      </c>
      <c r="C61" s="15">
        <v>8</v>
      </c>
      <c r="D61" s="11">
        <v>0</v>
      </c>
      <c r="E61" s="11">
        <f t="shared" si="0"/>
        <v>0</v>
      </c>
    </row>
    <row r="62" spans="1:5" ht="15.75" thickBot="1" x14ac:dyDescent="0.3">
      <c r="A62" s="7" t="s">
        <v>103</v>
      </c>
      <c r="B62" s="12" t="s">
        <v>110</v>
      </c>
      <c r="C62" s="13">
        <v>20</v>
      </c>
      <c r="D62" s="14">
        <v>0</v>
      </c>
      <c r="E62" s="32">
        <f t="shared" si="0"/>
        <v>0</v>
      </c>
    </row>
    <row r="63" spans="1:5" ht="15.75" thickBot="1" x14ac:dyDescent="0.3">
      <c r="A63" s="5" t="s">
        <v>105</v>
      </c>
      <c r="B63" s="8" t="s">
        <v>112</v>
      </c>
      <c r="C63" s="15">
        <v>20</v>
      </c>
      <c r="D63" s="11">
        <v>0</v>
      </c>
      <c r="E63" s="11">
        <f t="shared" si="0"/>
        <v>0</v>
      </c>
    </row>
    <row r="64" spans="1:5" ht="15.75" thickBot="1" x14ac:dyDescent="0.3">
      <c r="A64" s="7" t="s">
        <v>107</v>
      </c>
      <c r="B64" s="12" t="s">
        <v>114</v>
      </c>
      <c r="C64" s="13">
        <v>6</v>
      </c>
      <c r="D64" s="14">
        <v>0</v>
      </c>
      <c r="E64" s="32">
        <f t="shared" si="0"/>
        <v>0</v>
      </c>
    </row>
    <row r="65" spans="1:5" ht="15.75" thickBot="1" x14ac:dyDescent="0.3">
      <c r="A65" s="5" t="s">
        <v>109</v>
      </c>
      <c r="B65" s="8" t="s">
        <v>116</v>
      </c>
      <c r="C65" s="15">
        <v>100</v>
      </c>
      <c r="D65" s="11">
        <v>0</v>
      </c>
      <c r="E65" s="11">
        <f t="shared" si="0"/>
        <v>0</v>
      </c>
    </row>
    <row r="66" spans="1:5" ht="15.75" thickBot="1" x14ac:dyDescent="0.3">
      <c r="A66" s="7" t="s">
        <v>111</v>
      </c>
      <c r="B66" s="12" t="s">
        <v>118</v>
      </c>
      <c r="C66" s="13">
        <v>6</v>
      </c>
      <c r="D66" s="14">
        <v>0</v>
      </c>
      <c r="E66" s="32">
        <f t="shared" si="0"/>
        <v>0</v>
      </c>
    </row>
    <row r="67" spans="1:5" ht="15.75" thickBot="1" x14ac:dyDescent="0.3">
      <c r="A67" s="5" t="s">
        <v>113</v>
      </c>
      <c r="B67" s="8" t="s">
        <v>120</v>
      </c>
      <c r="C67" s="15">
        <v>2</v>
      </c>
      <c r="D67" s="11">
        <v>0</v>
      </c>
      <c r="E67" s="11">
        <f t="shared" si="0"/>
        <v>0</v>
      </c>
    </row>
    <row r="68" spans="1:5" ht="15.75" thickBot="1" x14ac:dyDescent="0.3">
      <c r="A68" s="7" t="s">
        <v>115</v>
      </c>
      <c r="B68" s="12" t="s">
        <v>122</v>
      </c>
      <c r="C68" s="13">
        <v>2</v>
      </c>
      <c r="D68" s="14">
        <v>0</v>
      </c>
      <c r="E68" s="32">
        <f t="shared" si="0"/>
        <v>0</v>
      </c>
    </row>
    <row r="69" spans="1:5" ht="15.75" thickBot="1" x14ac:dyDescent="0.3">
      <c r="A69" s="5" t="s">
        <v>117</v>
      </c>
      <c r="B69" s="8" t="s">
        <v>124</v>
      </c>
      <c r="C69" s="15">
        <v>14</v>
      </c>
      <c r="D69" s="11">
        <v>0</v>
      </c>
      <c r="E69" s="11">
        <f t="shared" si="0"/>
        <v>0</v>
      </c>
    </row>
    <row r="70" spans="1:5" ht="15.75" thickBot="1" x14ac:dyDescent="0.3">
      <c r="A70" s="7" t="s">
        <v>119</v>
      </c>
      <c r="B70" s="12" t="s">
        <v>138</v>
      </c>
      <c r="C70" s="13">
        <v>20</v>
      </c>
      <c r="D70" s="14">
        <v>0</v>
      </c>
      <c r="E70" s="32">
        <f t="shared" si="0"/>
        <v>0</v>
      </c>
    </row>
    <row r="71" spans="1:5" ht="15.75" thickBot="1" x14ac:dyDescent="0.3">
      <c r="A71" s="5" t="s">
        <v>121</v>
      </c>
      <c r="B71" s="8" t="s">
        <v>139</v>
      </c>
      <c r="C71" s="15">
        <v>20</v>
      </c>
      <c r="D71" s="11">
        <v>0</v>
      </c>
      <c r="E71" s="11">
        <f t="shared" si="0"/>
        <v>0</v>
      </c>
    </row>
    <row r="72" spans="1:5" ht="16.5" customHeight="1" thickBot="1" x14ac:dyDescent="0.3">
      <c r="A72" s="7" t="s">
        <v>123</v>
      </c>
      <c r="B72" s="12" t="s">
        <v>140</v>
      </c>
      <c r="C72" s="13">
        <v>10</v>
      </c>
      <c r="D72" s="14">
        <v>0</v>
      </c>
      <c r="E72" s="32">
        <f t="shared" si="0"/>
        <v>0</v>
      </c>
    </row>
    <row r="73" spans="1:5" ht="16.5" customHeight="1" thickBot="1" x14ac:dyDescent="0.3">
      <c r="A73" s="5" t="s">
        <v>125</v>
      </c>
      <c r="B73" s="8" t="s">
        <v>128</v>
      </c>
      <c r="C73" s="15">
        <v>30</v>
      </c>
      <c r="D73" s="11">
        <v>0</v>
      </c>
      <c r="E73" s="11">
        <f t="shared" si="0"/>
        <v>0</v>
      </c>
    </row>
    <row r="74" spans="1:5" ht="15.75" thickBot="1" x14ac:dyDescent="0.3">
      <c r="A74" s="7" t="s">
        <v>126</v>
      </c>
      <c r="B74" s="12" t="s">
        <v>141</v>
      </c>
      <c r="C74" s="13">
        <v>20</v>
      </c>
      <c r="D74" s="14">
        <v>0</v>
      </c>
      <c r="E74" s="32">
        <f t="shared" si="0"/>
        <v>0</v>
      </c>
    </row>
    <row r="75" spans="1:5" ht="15.75" thickBot="1" x14ac:dyDescent="0.3">
      <c r="A75" s="5" t="s">
        <v>127</v>
      </c>
      <c r="B75" s="8" t="s">
        <v>129</v>
      </c>
      <c r="C75" s="15">
        <v>50</v>
      </c>
      <c r="D75" s="11">
        <v>0</v>
      </c>
      <c r="E75" s="11">
        <f t="shared" si="0"/>
        <v>0</v>
      </c>
    </row>
    <row r="76" spans="1:5" ht="15.75" thickBot="1" x14ac:dyDescent="0.3">
      <c r="A76" s="29" t="s">
        <v>150</v>
      </c>
      <c r="B76" s="30" t="s">
        <v>149</v>
      </c>
      <c r="C76" s="31">
        <v>30</v>
      </c>
      <c r="D76" s="32">
        <v>0</v>
      </c>
      <c r="E76" s="32">
        <f t="shared" ref="E76" si="1">C76*D76</f>
        <v>0</v>
      </c>
    </row>
    <row r="77" spans="1:5" ht="16.5" customHeight="1" thickBot="1" x14ac:dyDescent="0.3">
      <c r="A77" s="26" t="s">
        <v>130</v>
      </c>
      <c r="B77" s="27"/>
      <c r="C77" s="27"/>
      <c r="D77" s="28"/>
      <c r="E77" s="4">
        <f>SUM(E11:E76)</f>
        <v>0</v>
      </c>
    </row>
    <row r="78" spans="1:5" ht="16.5" customHeight="1" thickBot="1" x14ac:dyDescent="0.3">
      <c r="A78" s="18" t="s">
        <v>131</v>
      </c>
      <c r="B78" s="19"/>
      <c r="C78" s="19"/>
      <c r="D78" s="20"/>
      <c r="E78" s="16">
        <f>E77*1.2</f>
        <v>0</v>
      </c>
    </row>
    <row r="80" spans="1:5" x14ac:dyDescent="0.25">
      <c r="A80" t="s">
        <v>132</v>
      </c>
    </row>
    <row r="84" spans="1:4" x14ac:dyDescent="0.25">
      <c r="A84" t="s">
        <v>133</v>
      </c>
      <c r="D84" t="s">
        <v>134</v>
      </c>
    </row>
    <row r="85" spans="1:4" x14ac:dyDescent="0.25">
      <c r="A85" s="17" t="s">
        <v>146</v>
      </c>
      <c r="D85" s="17" t="s">
        <v>147</v>
      </c>
    </row>
    <row r="86" spans="1:4" x14ac:dyDescent="0.25">
      <c r="A86" s="17" t="s">
        <v>148</v>
      </c>
    </row>
  </sheetData>
  <mergeCells count="7">
    <mergeCell ref="A78:D78"/>
    <mergeCell ref="A7:E7"/>
    <mergeCell ref="A8:E8"/>
    <mergeCell ref="A9:A10"/>
    <mergeCell ref="B9:B10"/>
    <mergeCell ref="C9:C10"/>
    <mergeCell ref="A77:D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2018-06-19T12:25:08Z</dcterms:modified>
</cp:coreProperties>
</file>