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filterPrivacy="1"/>
  <xr:revisionPtr revIDLastSave="339" documentId="8_{BB60FBE9-C322-4E79-A232-613B18D70D8C}" xr6:coauthVersionLast="45" xr6:coauthVersionMax="45" xr10:uidLastSave="{7CB2582A-CC78-458D-BC18-668E4E5174B0}"/>
  <bookViews>
    <workbookView xWindow="-120" yWindow="-120" windowWidth="29040" windowHeight="15840" xr2:uid="{00000000-000D-0000-FFFF-FFFF00000000}"/>
  </bookViews>
  <sheets>
    <sheet name="80_10_10"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9" i="1" l="1"/>
  <c r="E44" i="1" l="1"/>
  <c r="C45" i="1" s="1"/>
  <c r="C70" i="1" l="1"/>
  <c r="F49" i="1" l="1"/>
  <c r="C55" i="1" l="1"/>
  <c r="D10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11" authorId="0" shapeId="0" xr:uid="{35B7FE6F-34C0-42E5-A07F-78D43DB02F43}">
      <text>
        <r>
          <rPr>
            <sz val="12"/>
            <color indexed="81"/>
            <rFont val="Segoe UI"/>
            <family val="2"/>
            <charset val="238"/>
          </rPr>
          <t xml:space="preserve">ak je uchádzač platca DPH, tak do bunky D 11 vyplní hodnotu </t>
        </r>
        <r>
          <rPr>
            <b/>
            <sz val="12"/>
            <color indexed="81"/>
            <rFont val="Segoe UI"/>
            <family val="2"/>
            <charset val="238"/>
          </rPr>
          <t xml:space="preserve">áno; </t>
        </r>
        <r>
          <rPr>
            <sz val="12"/>
            <color indexed="81"/>
            <rFont val="Segoe UI"/>
            <family val="2"/>
            <charset val="238"/>
          </rPr>
          <t xml:space="preserve">ak uchádzač nie je platca DPH vyplní hodnotu </t>
        </r>
        <r>
          <rPr>
            <b/>
            <sz val="12"/>
            <color indexed="81"/>
            <rFont val="Segoe UI"/>
            <family val="2"/>
            <charset val="238"/>
          </rPr>
          <t xml:space="preserve">nie.
</t>
        </r>
        <r>
          <rPr>
            <sz val="12"/>
            <color indexed="81"/>
            <rFont val="Segoe UI"/>
            <family val="2"/>
            <charset val="238"/>
          </rPr>
          <t>V prípade, že uchádzač vyplní, že nie je platca DPH, kalkulačka nebude zohľadňovať pri výpočte bodov v Kritériu č. 1 "Cena diela" sadzbu DPH.</t>
        </r>
      </text>
    </comment>
    <comment ref="B18" authorId="0" shapeId="0" xr:uid="{2114E2E9-347F-4978-8273-3FD580141E8C}">
      <text>
        <r>
          <rPr>
            <sz val="12"/>
            <color indexed="81"/>
            <rFont val="Segoe UI"/>
            <family val="2"/>
            <charset val="238"/>
          </rPr>
          <t>minimálna úroveň, ktorú verejný obstarávateľ vyžaduje pre splnenie podmienky účasti týkajúcej sa osobnej alebo odbornej spôsobilosti stanovenej podľa § 34 ods. 1 písm. a) ZVO je uvedená v oznámení o vyhlásení verejného obstarávania</t>
        </r>
        <r>
          <rPr>
            <sz val="9"/>
            <color indexed="81"/>
            <rFont val="Segoe UI"/>
            <family val="2"/>
            <charset val="238"/>
          </rPr>
          <t xml:space="preserve">
</t>
        </r>
      </text>
    </comment>
    <comment ref="B31" authorId="0" shapeId="0" xr:uid="{DA25AD1D-ED96-4D78-9406-B22A632A38D3}">
      <text>
        <r>
          <rPr>
            <sz val="12"/>
            <color indexed="81"/>
            <rFont val="Segoe UI"/>
            <family val="2"/>
            <charset val="238"/>
          </rPr>
          <t>minimálna úroveň, ktorú verejný obstarávateľ vyžaduje pre splnenie podmienky účasti týkajúcej sa osobnej alebo odbornej spôsobilosti stanovenej podľa § 34 ods. 1 písm. g) ZVO je uvedená v oznámení o vyhlásení verejného obstarávania</t>
        </r>
        <r>
          <rPr>
            <sz val="9"/>
            <color indexed="81"/>
            <rFont val="Segoe UI"/>
            <family val="2"/>
            <charset val="238"/>
          </rPr>
          <t xml:space="preserve">
</t>
        </r>
      </text>
    </comment>
    <comment ref="C54" authorId="0" shapeId="0" xr:uid="{3E581AA2-FDE4-4D40-B9D3-C53996B4A0A5}">
      <text>
        <r>
          <rPr>
            <sz val="12"/>
            <color indexed="81"/>
            <rFont val="Segoe UI"/>
            <family val="2"/>
            <charset val="238"/>
          </rPr>
          <t>V prípade, ak  bude mať uchádzač pri plnení zákazky k dispozícii odborne spôsobilú osobu dostane za toto kritérium 10 bodov.
Ak takúto osobu nebude mať k dispozícii, tak dostane 0 bodov.</t>
        </r>
        <r>
          <rPr>
            <sz val="9"/>
            <color indexed="81"/>
            <rFont val="Segoe UI"/>
            <family val="2"/>
            <charset val="238"/>
          </rPr>
          <t xml:space="preserve">
</t>
        </r>
      </text>
    </comment>
    <comment ref="C69" authorId="0" shapeId="0" xr:uid="{F48CA2C3-8554-4C8A-B492-5175395E66DA}">
      <text>
        <r>
          <rPr>
            <sz val="12"/>
            <color indexed="81"/>
            <rFont val="Segoe UI"/>
            <family val="2"/>
            <charset val="238"/>
          </rPr>
          <t>Ak sa krajinný architekt alebo architekt (ktorým uchádzač preukazuje splnenie podmienky účasti stanovenej podľa § 34 ods. 1 písm. g) ZVO) podieľal v ostatných 5 rokoch odo dňa vyhlásenia verejného obstarávania na ďalšej zákaze (odlišnej než je uvedená v bunke M21 a predmetom ktorej bolo vypracovanie materiálov venujúcich sa koncepcii zelene súvisiacich s územnopláovacou dokumentáciou obce (generel zelene alebo urbanistická štúdia)) získa v tomto kritériu 5 bodov, ak sa podieľal na dvoch takýchto zákazkách získa 10 bodov.</t>
        </r>
        <r>
          <rPr>
            <sz val="9"/>
            <color indexed="81"/>
            <rFont val="Segoe UI"/>
            <family val="2"/>
            <charset val="238"/>
          </rPr>
          <t xml:space="preserve">
</t>
        </r>
      </text>
    </comment>
    <comment ref="B95" authorId="0" shapeId="0" xr:uid="{093B7DDC-B7D0-4F7D-9232-121018B5071B}">
      <text>
        <r>
          <rPr>
            <sz val="12"/>
            <color indexed="81"/>
            <rFont val="Segoe UI"/>
            <family val="2"/>
            <charset val="238"/>
          </rPr>
          <t xml:space="preserve">V zmysle článku 2 „Rozsah, obsah a spôsob vypracovania predmetu zmluvy“ bod 10 zmluvy o dielo a licenčnej zmluvy, je minimálnou zmluvnou požiadavkou rozsah 200 hodín.
Ak sa po vyhodnotení ponúk na základe kritérií na vyhodnotenie ponúk na prvom mieste umiestnia viacerí uchádzači, verejný obstarávateľ určuje ako rozhodné kritérium medzi takýmito uchádzačmi vyšší počet hodín, ktoré zaistia pre študenta alebo absolventa vysokej školy v rámci odbornej študijnej praxe/absolventskej praxe/praxe absolventa vysokej školy.prípade rovnosti </t>
        </r>
      </text>
    </comment>
    <comment ref="B100" authorId="0" shapeId="0" xr:uid="{17048B5D-484F-4C30-A0DF-BF540EF348AF}">
      <text>
        <r>
          <rPr>
            <sz val="12"/>
            <color indexed="81"/>
            <rFont val="Segoe UI"/>
            <family val="2"/>
            <charset val="238"/>
          </rPr>
          <t>bližšie informácie k využívaniu subdodávateľov sú uvedené v čl. 13 súťažných podkladov</t>
        </r>
        <r>
          <rPr>
            <sz val="10"/>
            <color indexed="81"/>
            <rFont val="Segoe UI"/>
            <family val="2"/>
            <charset val="238"/>
          </rPr>
          <t xml:space="preserve">
</t>
        </r>
        <r>
          <rPr>
            <sz val="9"/>
            <color indexed="81"/>
            <rFont val="Segoe UI"/>
            <family val="2"/>
            <charset val="238"/>
          </rPr>
          <t xml:space="preserve">
</t>
        </r>
      </text>
    </comment>
  </commentList>
</comments>
</file>

<file path=xl/sharedStrings.xml><?xml version="1.0" encoding="utf-8"?>
<sst xmlns="http://schemas.openxmlformats.org/spreadsheetml/2006/main" count="80" uniqueCount="64">
  <si>
    <t xml:space="preserve">Obchodné meno uchádzača: </t>
  </si>
  <si>
    <t xml:space="preserve">Sídlo uchádzača: </t>
  </si>
  <si>
    <t>štatutárny zástupca:</t>
  </si>
  <si>
    <t>IČO:</t>
  </si>
  <si>
    <t>IČ DPH:</t>
  </si>
  <si>
    <t>Telefónne číslo:</t>
  </si>
  <si>
    <t>E-mailová adresa:</t>
  </si>
  <si>
    <t>Cena celkom za celý predmet zákazky v EUR bez DPH:</t>
  </si>
  <si>
    <t>Cena celkom s DPH</t>
  </si>
  <si>
    <t xml:space="preserve">návrh uchádzača </t>
  </si>
  <si>
    <t>počet bodov</t>
  </si>
  <si>
    <t>váha (%)</t>
  </si>
  <si>
    <t>Počet bodov spolu:</t>
  </si>
  <si>
    <t>Podpis uchádzača</t>
  </si>
  <si>
    <t>Údaje potrebné na výpočet bodov v kritériu č. 1</t>
  </si>
  <si>
    <t>Údaje potrebné na výpočet bodov v kritériu č. 2</t>
  </si>
  <si>
    <t>Kritérium č. 1: Cena diela</t>
  </si>
  <si>
    <t>minimálny počet referencií</t>
  </si>
  <si>
    <t>maximálny počet referencií</t>
  </si>
  <si>
    <t>počet referencií</t>
  </si>
  <si>
    <t xml:space="preserve">Odbornosť spracovateľského tímu </t>
  </si>
  <si>
    <t>Kritérium č. 2: Odbornosť spracovateľského tímu (osoba odborne spôsobilá na spracovanie Dokumentácie ochrany prírody a krajiny – Dokumenty starostlivosti o dreviny)</t>
  </si>
  <si>
    <t>minimálny počet odborne spôsobilých osôb</t>
  </si>
  <si>
    <t>maximálny počet odborne spôsobilých osôb (za ktoré bude uchádzač bodovo zvýhodnený)</t>
  </si>
  <si>
    <t>počet osôb</t>
  </si>
  <si>
    <t>počet ďalších referencií</t>
  </si>
  <si>
    <t>V ...........</t>
  </si>
  <si>
    <t>dňa: ......</t>
  </si>
  <si>
    <t>Príloha č. 2</t>
  </si>
  <si>
    <t>Identifikácia uchádzača a návrh na plnenie kritérií na vyhodnotenie ponúk</t>
  </si>
  <si>
    <t>platca DPH (áno/nie)</t>
  </si>
  <si>
    <t>Výška DPH v %</t>
  </si>
  <si>
    <t>p.č.</t>
  </si>
  <si>
    <t>identifikácia odberateľa, kontakt na odberateľa, názov a stručný opis predmetu zákazky, lehota poskytovania služby</t>
  </si>
  <si>
    <t>1.</t>
  </si>
  <si>
    <t>2.</t>
  </si>
  <si>
    <t>3.</t>
  </si>
  <si>
    <t>...</t>
  </si>
  <si>
    <t>identifikačné údaje osoby odborne spôsobilej na spracovanie Dokumentácie ochrany prírody a krajiny – Dokumenty starostlivosti o dreviny</t>
  </si>
  <si>
    <t>Zoznam služieb na preukázanie splnenia podmienky účasti týkajúcej sa technickej alebo odbornej spôsobilosti podľa § 34 ods.1 písm. a) ZVO</t>
  </si>
  <si>
    <t>Údaje o vzdelaní a odbornej praxi alebo odbornej kvalifikácii osôb určených  na plnenie zmluvy na preukázanie splnenia podmienky účasti týkajúcej sa technickej alebo odbornej spôsobilosti - § 34 ods.1 písm. g) ZVO</t>
  </si>
  <si>
    <t>identifikácia osoby (architekt alebo krajinný architekt), názov a stručný opis predmetu zákazky, dátum poskytovania služby, kontakt na odberateľa</t>
  </si>
  <si>
    <t>Kritérium č. 3: Odborná skúsenosť člena tímu – autorizovaný architekt alebo autorizovaný krajinný architekt</t>
  </si>
  <si>
    <t>Údaje potrebné na výpočet bodov v kritériu č. 3</t>
  </si>
  <si>
    <t xml:space="preserve"> Odborná skúsenosť člena tímu – autorizovaný architekt alebo autorizovaný krajinný architekt</t>
  </si>
  <si>
    <t>identifikácia ďalšej zákazky/poskytnutej služby, dátum poskytovania služby, kontakt na odberateľa</t>
  </si>
  <si>
    <t>Informácia o tom, či uchádzač využil pri vypracovaní ponuky služby inej osoby (v zmysle § 49 ods. 5 ZVO)</t>
  </si>
  <si>
    <t>áno/nie*</t>
  </si>
  <si>
    <t>obchodné meno alebo názov, adresa pobytu, sídlo alebo miesto podnikania a identifikačné číslo (ak bolo pridelené)</t>
  </si>
  <si>
    <t>Uchádzač vypĺňa všetky bunky v zošite, ktoré sú podfarbené zelenou farbou.</t>
  </si>
  <si>
    <t xml:space="preserve">Počet hodín, ktoré sa uchádzač zaväzuje zaistiť pri zhotovení diela pre študenta v rámci odbornej študijnej praxe/absolventskej praxe/praxe absolventa vysokej školy </t>
  </si>
  <si>
    <t>Preukázanie splnenia podmienok účasti týkajúcich sa technickej alebo odbornej spôsobilosti</t>
  </si>
  <si>
    <r>
      <t xml:space="preserve">maximálna </t>
    </r>
    <r>
      <rPr>
        <sz val="12"/>
        <color theme="1"/>
        <rFont val="Calibri"/>
        <family val="2"/>
        <charset val="238"/>
        <scheme val="minor"/>
      </rPr>
      <t>cena bez DPH</t>
    </r>
  </si>
  <si>
    <r>
      <t xml:space="preserve">maximálna </t>
    </r>
    <r>
      <rPr>
        <sz val="12"/>
        <color theme="1"/>
        <rFont val="Calibri"/>
        <family val="2"/>
        <charset val="238"/>
        <scheme val="minor"/>
      </rPr>
      <t>cena s DPH</t>
    </r>
  </si>
  <si>
    <r>
      <t xml:space="preserve">minimálna </t>
    </r>
    <r>
      <rPr>
        <sz val="12"/>
        <color theme="1"/>
        <rFont val="Calibri"/>
        <family val="2"/>
        <charset val="238"/>
        <scheme val="minor"/>
      </rPr>
      <t>cena bez dph</t>
    </r>
  </si>
  <si>
    <r>
      <t>minimálna</t>
    </r>
    <r>
      <rPr>
        <sz val="12"/>
        <color theme="1"/>
        <rFont val="Calibri"/>
        <family val="2"/>
        <charset val="238"/>
        <scheme val="minor"/>
      </rPr>
      <t xml:space="preserve"> cena s dph</t>
    </r>
  </si>
  <si>
    <t>kritérium 
č. 1 - váha</t>
  </si>
  <si>
    <t>Návrh na plnenie kritérií na vyhodnotenie ponúk</t>
  </si>
  <si>
    <t>kritérium 
č. 2</t>
  </si>
  <si>
    <t>kritérium 
č. 3</t>
  </si>
  <si>
    <t>Rozhodné kritérium v prípade rovnosti bodov
 po vyhodnotení ponúk</t>
  </si>
  <si>
    <t>Zoznam navrhovaných subdodávateľov</t>
  </si>
  <si>
    <t>identifikácia subdodávateľa: obchodný názov, IČO, 
% podiel na zákaze, predmet subdodávok</t>
  </si>
  <si>
    <t>* nehodiace prečiarknuť/vymazať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</si>
</sst>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30" x14ac:knownFonts="1">
    <font>
      <sz val="11"/>
      <color theme="1"/>
      <name val="Calibri"/>
      <family val="2"/>
      <scheme val="minor"/>
    </font>
    <font>
      <b/>
      <sz val="20"/>
      <color theme="1"/>
      <name val="Calibri"/>
      <family val="2"/>
      <charset val="238"/>
      <scheme val="minor"/>
    </font>
    <font>
      <sz val="18"/>
      <color theme="1"/>
      <name val="Calibri"/>
      <family val="2"/>
      <charset val="238"/>
      <scheme val="minor"/>
    </font>
    <font>
      <sz val="28"/>
      <color theme="1"/>
      <name val="Calibri"/>
      <family val="2"/>
      <scheme val="minor"/>
    </font>
    <font>
      <b/>
      <sz val="11"/>
      <color theme="1"/>
      <name val="Calibri"/>
      <family val="2"/>
      <charset val="238"/>
      <scheme val="minor"/>
    </font>
    <font>
      <sz val="15"/>
      <color theme="1"/>
      <name val="Calibri"/>
      <family val="2"/>
      <scheme val="minor"/>
    </font>
    <font>
      <b/>
      <sz val="13"/>
      <color theme="1"/>
      <name val="Calibri"/>
      <family val="2"/>
      <charset val="238"/>
      <scheme val="minor"/>
    </font>
    <font>
      <sz val="14"/>
      <color theme="1"/>
      <name val="Times New Roman"/>
      <family val="1"/>
      <charset val="238"/>
    </font>
    <font>
      <sz val="14"/>
      <color theme="1"/>
      <name val="Calibri"/>
      <family val="2"/>
      <charset val="238"/>
      <scheme val="minor"/>
    </font>
    <font>
      <sz val="10"/>
      <color indexed="81"/>
      <name val="Segoe UI"/>
      <family val="2"/>
      <charset val="238"/>
    </font>
    <font>
      <b/>
      <sz val="18"/>
      <color theme="1"/>
      <name val="Calibri"/>
      <family val="2"/>
      <charset val="238"/>
      <scheme val="minor"/>
    </font>
    <font>
      <sz val="13"/>
      <color theme="1"/>
      <name val="Calibri"/>
      <family val="2"/>
      <charset val="238"/>
      <scheme val="minor"/>
    </font>
    <font>
      <sz val="9"/>
      <color indexed="81"/>
      <name val="Segoe UI"/>
      <family val="2"/>
      <charset val="238"/>
    </font>
    <font>
      <b/>
      <sz val="16"/>
      <color theme="1"/>
      <name val="Calibri"/>
      <family val="2"/>
      <charset val="238"/>
      <scheme val="minor"/>
    </font>
    <font>
      <sz val="12"/>
      <color theme="1"/>
      <name val="Calibri"/>
      <family val="2"/>
      <scheme val="minor"/>
    </font>
    <font>
      <sz val="12"/>
      <color theme="1"/>
      <name val="Times New Roman"/>
      <family val="1"/>
      <charset val="238"/>
    </font>
    <font>
      <sz val="12"/>
      <color theme="1"/>
      <name val="Calibri"/>
      <family val="2"/>
      <charset val="238"/>
      <scheme val="minor"/>
    </font>
    <font>
      <sz val="14"/>
      <color theme="1"/>
      <name val="Calibri"/>
      <family val="2"/>
      <scheme val="minor"/>
    </font>
    <font>
      <b/>
      <sz val="24"/>
      <color theme="1"/>
      <name val="Symbol"/>
      <family val="1"/>
      <charset val="2"/>
    </font>
    <font>
      <sz val="12"/>
      <color indexed="81"/>
      <name val="Segoe UI"/>
      <family val="2"/>
      <charset val="238"/>
    </font>
    <font>
      <b/>
      <sz val="12"/>
      <color indexed="81"/>
      <name val="Segoe UI"/>
      <family val="2"/>
      <charset val="238"/>
    </font>
    <font>
      <sz val="16"/>
      <color theme="1"/>
      <name val="Times New Roman"/>
      <family val="1"/>
      <charset val="238"/>
    </font>
    <font>
      <b/>
      <sz val="16"/>
      <color theme="1"/>
      <name val="Times New Roman"/>
      <family val="1"/>
      <charset val="238"/>
    </font>
    <font>
      <sz val="12"/>
      <color rgb="FFFF0000"/>
      <name val="Calibri"/>
      <family val="2"/>
      <scheme val="minor"/>
    </font>
    <font>
      <sz val="16"/>
      <color rgb="FFFF0000"/>
      <name val="Calibri"/>
      <family val="2"/>
      <scheme val="minor"/>
    </font>
    <font>
      <b/>
      <sz val="16"/>
      <color rgb="FFFF0000"/>
      <name val="Calibri"/>
      <family val="2"/>
      <scheme val="minor"/>
    </font>
    <font>
      <b/>
      <sz val="12"/>
      <color theme="1"/>
      <name val="Calibri"/>
      <family val="2"/>
      <charset val="238"/>
      <scheme val="minor"/>
    </font>
    <font>
      <b/>
      <sz val="12"/>
      <color theme="1"/>
      <name val="Calibri"/>
      <family val="2"/>
      <scheme val="minor"/>
    </font>
    <font>
      <sz val="16"/>
      <color theme="1"/>
      <name val="Calibri"/>
      <family val="2"/>
      <scheme val="minor"/>
    </font>
    <font>
      <sz val="14"/>
      <name val="Calibri"/>
      <family val="2"/>
      <charset val="238"/>
      <scheme val="minor"/>
    </font>
  </fonts>
  <fills count="6">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FFFF00"/>
        <bgColor indexed="64"/>
      </patternFill>
    </fill>
  </fills>
  <borders count="76">
    <border>
      <left/>
      <right/>
      <top/>
      <bottom/>
      <diagonal/>
    </border>
    <border>
      <left/>
      <right/>
      <top/>
      <bottom style="thick">
        <color auto="1"/>
      </bottom>
      <diagonal/>
    </border>
    <border>
      <left style="thick">
        <color auto="1"/>
      </left>
      <right style="thin">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top style="thin">
        <color auto="1"/>
      </top>
      <bottom style="thin">
        <color auto="1"/>
      </bottom>
      <diagonal/>
    </border>
    <border>
      <left/>
      <right style="thick">
        <color auto="1"/>
      </right>
      <top style="thin">
        <color auto="1"/>
      </top>
      <bottom style="thin">
        <color auto="1"/>
      </bottom>
      <diagonal/>
    </border>
    <border>
      <left style="thin">
        <color auto="1"/>
      </left>
      <right/>
      <top style="thick">
        <color auto="1"/>
      </top>
      <bottom style="thin">
        <color auto="1"/>
      </bottom>
      <diagonal/>
    </border>
    <border>
      <left/>
      <right style="thick">
        <color auto="1"/>
      </right>
      <top style="thick">
        <color auto="1"/>
      </top>
      <bottom style="thin">
        <color auto="1"/>
      </bottom>
      <diagonal/>
    </border>
    <border>
      <left/>
      <right/>
      <top style="thin">
        <color auto="1"/>
      </top>
      <bottom style="thin">
        <color auto="1"/>
      </bottom>
      <diagonal/>
    </border>
    <border>
      <left style="thick">
        <color auto="1"/>
      </left>
      <right/>
      <top style="thin">
        <color auto="1"/>
      </top>
      <bottom style="medium">
        <color auto="1"/>
      </bottom>
      <diagonal/>
    </border>
    <border>
      <left/>
      <right/>
      <top style="thin">
        <color auto="1"/>
      </top>
      <bottom style="medium">
        <color auto="1"/>
      </bottom>
      <diagonal/>
    </border>
    <border>
      <left/>
      <right style="thick">
        <color auto="1"/>
      </right>
      <top style="thin">
        <color auto="1"/>
      </top>
      <bottom style="medium">
        <color auto="1"/>
      </bottom>
      <diagonal/>
    </border>
    <border>
      <left/>
      <right/>
      <top style="thick">
        <color auto="1"/>
      </top>
      <bottom style="thin">
        <color auto="1"/>
      </bottom>
      <diagonal/>
    </border>
    <border>
      <left style="thick">
        <color auto="1"/>
      </left>
      <right/>
      <top/>
      <bottom style="thick">
        <color auto="1"/>
      </bottom>
      <diagonal/>
    </border>
    <border>
      <left/>
      <right style="thick">
        <color auto="1"/>
      </right>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top style="medium">
        <color auto="1"/>
      </top>
      <bottom style="thin">
        <color auto="1"/>
      </bottom>
      <diagonal/>
    </border>
    <border>
      <left/>
      <right/>
      <top style="medium">
        <color auto="1"/>
      </top>
      <bottom style="thin">
        <color auto="1"/>
      </bottom>
      <diagonal/>
    </border>
    <border>
      <left/>
      <right style="thick">
        <color auto="1"/>
      </right>
      <top style="medium">
        <color auto="1"/>
      </top>
      <bottom style="thin">
        <color auto="1"/>
      </bottom>
      <diagonal/>
    </border>
    <border>
      <left style="thick">
        <color auto="1"/>
      </left>
      <right/>
      <top style="thin">
        <color auto="1"/>
      </top>
      <bottom/>
      <diagonal/>
    </border>
    <border>
      <left/>
      <right/>
      <top style="thin">
        <color auto="1"/>
      </top>
      <bottom/>
      <diagonal/>
    </border>
    <border>
      <left/>
      <right style="thick">
        <color auto="1"/>
      </right>
      <top style="thin">
        <color auto="1"/>
      </top>
      <bottom/>
      <diagonal/>
    </border>
    <border>
      <left style="thick">
        <color auto="1"/>
      </left>
      <right style="medium">
        <color auto="1"/>
      </right>
      <top style="thick">
        <color auto="1"/>
      </top>
      <bottom/>
      <diagonal/>
    </border>
    <border>
      <left style="medium">
        <color auto="1"/>
      </left>
      <right style="medium">
        <color auto="1"/>
      </right>
      <top style="thick">
        <color auto="1"/>
      </top>
      <bottom/>
      <diagonal/>
    </border>
    <border>
      <left style="thick">
        <color auto="1"/>
      </left>
      <right style="medium">
        <color auto="1"/>
      </right>
      <top/>
      <bottom/>
      <diagonal/>
    </border>
    <border>
      <left style="medium">
        <color auto="1"/>
      </left>
      <right style="medium">
        <color auto="1"/>
      </right>
      <top/>
      <bottom/>
      <diagonal/>
    </border>
    <border>
      <left style="thick">
        <color auto="1"/>
      </left>
      <right style="medium">
        <color auto="1"/>
      </right>
      <top/>
      <bottom style="thick">
        <color auto="1"/>
      </bottom>
      <diagonal/>
    </border>
    <border>
      <left style="medium">
        <color auto="1"/>
      </left>
      <right style="medium">
        <color auto="1"/>
      </right>
      <top/>
      <bottom style="thick">
        <color auto="1"/>
      </bottom>
      <diagonal/>
    </border>
    <border>
      <left style="thick">
        <color auto="1"/>
      </left>
      <right/>
      <top style="thin">
        <color auto="1"/>
      </top>
      <bottom style="thin">
        <color auto="1"/>
      </bottom>
      <diagonal/>
    </border>
    <border>
      <left style="thick">
        <color auto="1"/>
      </left>
      <right/>
      <top style="thick">
        <color auto="1"/>
      </top>
      <bottom style="thin">
        <color auto="1"/>
      </bottom>
      <diagonal/>
    </border>
    <border>
      <left style="thick">
        <color auto="1"/>
      </left>
      <right style="thin">
        <color auto="1"/>
      </right>
      <top style="thin">
        <color auto="1"/>
      </top>
      <bottom/>
      <diagonal/>
    </border>
    <border>
      <left style="thick">
        <color auto="1"/>
      </left>
      <right/>
      <top style="thick">
        <color auto="1"/>
      </top>
      <bottom style="medium">
        <color auto="1"/>
      </bottom>
      <diagonal/>
    </border>
    <border>
      <left/>
      <right/>
      <top style="thick">
        <color auto="1"/>
      </top>
      <bottom style="medium">
        <color auto="1"/>
      </bottom>
      <diagonal/>
    </border>
    <border>
      <left/>
      <right style="thick">
        <color auto="1"/>
      </right>
      <top style="thick">
        <color auto="1"/>
      </top>
      <bottom style="medium">
        <color auto="1"/>
      </bottom>
      <diagonal/>
    </border>
    <border>
      <left style="thick">
        <color auto="1"/>
      </left>
      <right style="medium">
        <color auto="1"/>
      </right>
      <top style="thin">
        <color auto="1"/>
      </top>
      <bottom style="thick">
        <color auto="1"/>
      </bottom>
      <diagonal/>
    </border>
    <border>
      <left style="thick">
        <color auto="1"/>
      </left>
      <right style="medium">
        <color auto="1"/>
      </right>
      <top style="medium">
        <color auto="1"/>
      </top>
      <bottom style="thin">
        <color auto="1"/>
      </bottom>
      <diagonal/>
    </border>
    <border>
      <left/>
      <right style="thick">
        <color auto="1"/>
      </right>
      <top style="thin">
        <color auto="1"/>
      </top>
      <bottom style="thick">
        <color auto="1"/>
      </bottom>
      <diagonal/>
    </border>
    <border>
      <left style="thin">
        <color auto="1"/>
      </left>
      <right/>
      <top style="thick">
        <color auto="1"/>
      </top>
      <bottom style="thick">
        <color auto="1"/>
      </bottom>
      <diagonal/>
    </border>
    <border>
      <left/>
      <right style="thin">
        <color auto="1"/>
      </right>
      <top style="thick">
        <color auto="1"/>
      </top>
      <bottom style="thick">
        <color auto="1"/>
      </bottom>
      <diagonal/>
    </border>
    <border>
      <left style="medium">
        <color auto="1"/>
      </left>
      <right/>
      <top style="thick">
        <color auto="1"/>
      </top>
      <bottom/>
      <diagonal/>
    </border>
    <border>
      <left/>
      <right/>
      <top style="thick">
        <color auto="1"/>
      </top>
      <bottom/>
      <diagonal/>
    </border>
    <border>
      <left/>
      <right style="thick">
        <color auto="1"/>
      </right>
      <top style="thick">
        <color auto="1"/>
      </top>
      <bottom/>
      <diagonal/>
    </border>
    <border>
      <left style="medium">
        <color auto="1"/>
      </left>
      <right/>
      <top/>
      <bottom/>
      <diagonal/>
    </border>
    <border>
      <left/>
      <right style="thick">
        <color auto="1"/>
      </right>
      <top/>
      <bottom/>
      <diagonal/>
    </border>
    <border>
      <left style="medium">
        <color auto="1"/>
      </left>
      <right/>
      <top/>
      <bottom style="thick">
        <color auto="1"/>
      </bottom>
      <diagonal/>
    </border>
    <border>
      <left style="thin">
        <color auto="1"/>
      </left>
      <right/>
      <top style="thin">
        <color auto="1"/>
      </top>
      <bottom style="thick">
        <color auto="1"/>
      </bottom>
      <diagonal/>
    </border>
    <border>
      <left/>
      <right/>
      <top style="thin">
        <color auto="1"/>
      </top>
      <bottom style="thick">
        <color auto="1"/>
      </bottom>
      <diagonal/>
    </border>
    <border>
      <left style="thick">
        <color auto="1"/>
      </left>
      <right/>
      <top style="medium">
        <color auto="1"/>
      </top>
      <bottom style="medium">
        <color auto="1"/>
      </bottom>
      <diagonal/>
    </border>
    <border>
      <left/>
      <right/>
      <top style="medium">
        <color auto="1"/>
      </top>
      <bottom style="medium">
        <color auto="1"/>
      </bottom>
      <diagonal/>
    </border>
    <border>
      <left/>
      <right style="thick">
        <color auto="1"/>
      </right>
      <top style="medium">
        <color auto="1"/>
      </top>
      <bottom style="medium">
        <color auto="1"/>
      </bottom>
      <diagonal/>
    </border>
    <border>
      <left/>
      <right style="thin">
        <color indexed="64"/>
      </right>
      <top style="thin">
        <color indexed="64"/>
      </top>
      <bottom style="thin">
        <color indexed="64"/>
      </bottom>
      <diagonal/>
    </border>
    <border>
      <left style="thick">
        <color auto="1"/>
      </left>
      <right/>
      <top style="thin">
        <color auto="1"/>
      </top>
      <bottom style="thick">
        <color auto="1"/>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diagonal/>
    </border>
    <border>
      <left style="thin">
        <color auto="1"/>
      </left>
      <right/>
      <top/>
      <bottom/>
      <diagonal/>
    </border>
    <border>
      <left style="thin">
        <color auto="1"/>
      </left>
      <right/>
      <top/>
      <bottom style="thick">
        <color auto="1"/>
      </bottom>
      <diagonal/>
    </border>
    <border>
      <left style="thick">
        <color auto="1"/>
      </left>
      <right style="thin">
        <color auto="1"/>
      </right>
      <top/>
      <bottom style="thick">
        <color auto="1"/>
      </bottom>
      <diagonal/>
    </border>
    <border>
      <left style="thick">
        <color auto="1"/>
      </left>
      <right/>
      <top/>
      <bottom style="thin">
        <color auto="1"/>
      </bottom>
      <diagonal/>
    </border>
    <border>
      <left/>
      <right/>
      <top/>
      <bottom style="thin">
        <color auto="1"/>
      </bottom>
      <diagonal/>
    </border>
    <border>
      <left/>
      <right style="thick">
        <color auto="1"/>
      </right>
      <top/>
      <bottom style="thin">
        <color auto="1"/>
      </bottom>
      <diagonal/>
    </border>
    <border>
      <left style="thick">
        <color auto="1"/>
      </left>
      <right/>
      <top style="thick">
        <color auto="1"/>
      </top>
      <bottom/>
      <diagonal/>
    </border>
    <border>
      <left style="thick">
        <color auto="1"/>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ck">
        <color auto="1"/>
      </right>
      <top style="medium">
        <color auto="1"/>
      </top>
      <bottom style="thin">
        <color auto="1"/>
      </bottom>
      <diagonal/>
    </border>
    <border>
      <left style="medium">
        <color auto="1"/>
      </left>
      <right style="thin">
        <color auto="1"/>
      </right>
      <top style="thin">
        <color auto="1"/>
      </top>
      <bottom style="thick">
        <color auto="1"/>
      </bottom>
      <diagonal/>
    </border>
  </borders>
  <cellStyleXfs count="1">
    <xf numFmtId="0" fontId="0" fillId="0" borderId="0"/>
  </cellStyleXfs>
  <cellXfs count="233">
    <xf numFmtId="0" fontId="0" fillId="0" borderId="0" xfId="0"/>
    <xf numFmtId="0" fontId="0" fillId="0" borderId="0" xfId="0" applyProtection="1"/>
    <xf numFmtId="0" fontId="0" fillId="0" borderId="0" xfId="0" applyAlignment="1" applyProtection="1">
      <alignment vertical="center"/>
    </xf>
    <xf numFmtId="0" fontId="0" fillId="0" borderId="0" xfId="0" applyAlignment="1" applyProtection="1">
      <alignment wrapText="1"/>
    </xf>
    <xf numFmtId="0" fontId="0" fillId="2" borderId="3" xfId="0" applyFill="1" applyBorder="1" applyAlignment="1" applyProtection="1">
      <alignment vertical="center" wrapText="1"/>
    </xf>
    <xf numFmtId="165" fontId="0" fillId="0" borderId="0" xfId="0" applyNumberFormat="1" applyProtection="1"/>
    <xf numFmtId="165" fontId="4" fillId="0" borderId="0" xfId="0" applyNumberFormat="1" applyFont="1" applyProtection="1"/>
    <xf numFmtId="0" fontId="6" fillId="0" borderId="0" xfId="0" applyFont="1" applyAlignment="1" applyProtection="1">
      <alignment vertical="center" wrapText="1"/>
    </xf>
    <xf numFmtId="0" fontId="5" fillId="0" borderId="0" xfId="0" applyFont="1" applyFill="1" applyAlignment="1" applyProtection="1">
      <alignment vertical="center" wrapText="1"/>
    </xf>
    <xf numFmtId="0" fontId="0" fillId="0" borderId="0" xfId="0" applyBorder="1" applyAlignment="1" applyProtection="1"/>
    <xf numFmtId="0" fontId="18" fillId="0" borderId="0" xfId="0" applyFont="1" applyAlignment="1" applyProtection="1">
      <alignment horizontal="center" vertical="center"/>
    </xf>
    <xf numFmtId="0" fontId="10" fillId="0" borderId="0" xfId="0" applyFont="1" applyBorder="1" applyAlignment="1" applyProtection="1">
      <alignment horizontal="left" vertical="center"/>
    </xf>
    <xf numFmtId="1" fontId="23" fillId="0" borderId="4" xfId="0" applyNumberFormat="1" applyFont="1" applyFill="1" applyBorder="1" applyAlignment="1" applyProtection="1">
      <alignment horizontal="center" vertical="center"/>
    </xf>
    <xf numFmtId="2" fontId="24" fillId="4" borderId="4" xfId="0" applyNumberFormat="1" applyFont="1" applyFill="1" applyBorder="1" applyAlignment="1" applyProtection="1">
      <alignment horizontal="center" vertical="center"/>
      <protection locked="0"/>
    </xf>
    <xf numFmtId="0" fontId="15" fillId="2" borderId="4" xfId="0" applyFont="1" applyFill="1" applyBorder="1" applyAlignment="1" applyProtection="1">
      <alignment horizontal="center" vertical="center" wrapText="1"/>
    </xf>
    <xf numFmtId="0" fontId="14" fillId="2" borderId="4" xfId="0" applyFont="1" applyFill="1" applyBorder="1" applyAlignment="1" applyProtection="1">
      <alignment horizontal="center" vertical="center" wrapText="1"/>
    </xf>
    <xf numFmtId="0" fontId="14" fillId="2" borderId="3" xfId="0" applyFont="1" applyFill="1" applyBorder="1" applyAlignment="1" applyProtection="1">
      <alignment horizontal="center" vertical="center" wrapText="1"/>
    </xf>
    <xf numFmtId="0" fontId="14" fillId="2" borderId="37" xfId="0" applyFont="1" applyFill="1" applyBorder="1" applyAlignment="1" applyProtection="1">
      <alignment vertical="center"/>
    </xf>
    <xf numFmtId="0" fontId="27" fillId="0" borderId="42" xfId="0" applyFont="1" applyBorder="1" applyAlignment="1" applyProtection="1">
      <alignment horizontal="center" vertical="center" wrapText="1"/>
    </xf>
    <xf numFmtId="0" fontId="14" fillId="0" borderId="41" xfId="0" applyFont="1" applyBorder="1" applyAlignment="1" applyProtection="1">
      <alignment horizontal="center" vertical="center" wrapText="1"/>
    </xf>
    <xf numFmtId="0" fontId="10" fillId="0" borderId="0" xfId="0" applyFont="1" applyFill="1" applyBorder="1" applyAlignment="1" applyProtection="1">
      <alignment vertical="center"/>
    </xf>
    <xf numFmtId="0" fontId="13" fillId="0" borderId="0" xfId="0" applyFont="1" applyFill="1" applyBorder="1" applyAlignment="1" applyProtection="1">
      <alignment wrapText="1"/>
    </xf>
    <xf numFmtId="0" fontId="14" fillId="0" borderId="0" xfId="0" applyFont="1" applyFill="1" applyBorder="1" applyAlignment="1" applyProtection="1"/>
    <xf numFmtId="0" fontId="17" fillId="0" borderId="0" xfId="0" applyFont="1" applyBorder="1" applyAlignment="1" applyProtection="1">
      <alignment horizontal="center" vertical="center"/>
    </xf>
    <xf numFmtId="0" fontId="0" fillId="0" borderId="0" xfId="0" applyFill="1" applyBorder="1" applyAlignment="1" applyProtection="1">
      <alignment horizontal="center"/>
    </xf>
    <xf numFmtId="0" fontId="17" fillId="0" borderId="0" xfId="0" applyFont="1" applyFill="1" applyBorder="1" applyAlignment="1" applyProtection="1">
      <alignment wrapText="1"/>
    </xf>
    <xf numFmtId="0" fontId="0" fillId="0" borderId="0" xfId="0" applyFill="1" applyBorder="1" applyAlignment="1" applyProtection="1"/>
    <xf numFmtId="0" fontId="14" fillId="2" borderId="2" xfId="0" applyFont="1" applyFill="1" applyBorder="1" applyAlignment="1" applyProtection="1">
      <alignment vertical="center" wrapText="1"/>
    </xf>
    <xf numFmtId="0" fontId="14" fillId="2" borderId="3" xfId="0" applyFont="1" applyFill="1" applyBorder="1" applyAlignment="1" applyProtection="1">
      <alignment vertical="center"/>
    </xf>
    <xf numFmtId="0" fontId="27" fillId="0" borderId="72" xfId="0" applyFont="1" applyBorder="1" applyAlignment="1" applyProtection="1">
      <alignment horizontal="center" vertical="center" wrapText="1"/>
    </xf>
    <xf numFmtId="0" fontId="27" fillId="0" borderId="73" xfId="0" applyFont="1" applyBorder="1" applyAlignment="1" applyProtection="1">
      <alignment horizontal="center" vertical="center" wrapText="1"/>
    </xf>
    <xf numFmtId="0" fontId="27" fillId="0" borderId="74" xfId="0" applyFont="1" applyBorder="1" applyAlignment="1" applyProtection="1">
      <alignment horizontal="center" vertical="center" wrapText="1"/>
    </xf>
    <xf numFmtId="0" fontId="14" fillId="0" borderId="75" xfId="0" applyNumberFormat="1" applyFont="1" applyBorder="1" applyAlignment="1" applyProtection="1">
      <alignment horizontal="center" vertical="center"/>
    </xf>
    <xf numFmtId="2" fontId="14" fillId="0" borderId="7" xfId="0" applyNumberFormat="1" applyFont="1" applyBorder="1" applyAlignment="1" applyProtection="1">
      <alignment horizontal="center" vertical="center"/>
    </xf>
    <xf numFmtId="164" fontId="14" fillId="0" borderId="8" xfId="0" applyNumberFormat="1" applyFont="1" applyBorder="1" applyAlignment="1" applyProtection="1">
      <alignment horizontal="center" vertical="center"/>
    </xf>
    <xf numFmtId="0" fontId="27" fillId="0" borderId="3" xfId="0" applyFont="1" applyBorder="1" applyAlignment="1" applyProtection="1">
      <alignment horizontal="center" vertical="center" wrapText="1"/>
    </xf>
    <xf numFmtId="0" fontId="27" fillId="0" borderId="4" xfId="0" applyFont="1" applyBorder="1" applyAlignment="1" applyProtection="1">
      <alignment horizontal="center" vertical="center"/>
    </xf>
    <xf numFmtId="0" fontId="27" fillId="0" borderId="4" xfId="0" applyFont="1" applyBorder="1" applyAlignment="1" applyProtection="1">
      <alignment horizontal="center" vertical="center" wrapText="1"/>
    </xf>
    <xf numFmtId="0" fontId="14" fillId="0" borderId="6" xfId="0" applyFont="1" applyBorder="1" applyAlignment="1" applyProtection="1">
      <alignment horizontal="center" vertical="center" wrapText="1"/>
    </xf>
    <xf numFmtId="0" fontId="14" fillId="0" borderId="7" xfId="0" applyNumberFormat="1" applyFont="1" applyBorder="1" applyAlignment="1" applyProtection="1">
      <alignment horizontal="center" vertical="center"/>
    </xf>
    <xf numFmtId="1" fontId="14" fillId="0" borderId="7" xfId="0" applyNumberFormat="1" applyFont="1" applyBorder="1" applyAlignment="1" applyProtection="1">
      <alignment horizontal="center" vertical="center"/>
    </xf>
    <xf numFmtId="0" fontId="17" fillId="0" borderId="0" xfId="0" applyFont="1" applyFill="1" applyBorder="1" applyAlignment="1" applyProtection="1"/>
    <xf numFmtId="0" fontId="28" fillId="0" borderId="0" xfId="0" applyFont="1" applyFill="1" applyBorder="1" applyAlignment="1" applyProtection="1">
      <alignment horizontal="center"/>
    </xf>
    <xf numFmtId="0" fontId="13" fillId="2" borderId="20" xfId="0" applyFont="1" applyFill="1" applyBorder="1" applyAlignment="1" applyProtection="1">
      <alignment horizontal="left" wrapText="1"/>
    </xf>
    <xf numFmtId="0" fontId="13" fillId="2" borderId="21" xfId="0" applyFont="1" applyFill="1" applyBorder="1" applyAlignment="1" applyProtection="1">
      <alignment horizontal="left" wrapText="1"/>
    </xf>
    <xf numFmtId="0" fontId="13" fillId="2" borderId="22" xfId="0" applyFont="1" applyFill="1" applyBorder="1" applyAlignment="1" applyProtection="1">
      <alignment horizontal="left" wrapText="1"/>
    </xf>
    <xf numFmtId="0" fontId="13" fillId="2" borderId="2" xfId="0" applyFont="1" applyFill="1" applyBorder="1" applyAlignment="1" applyProtection="1">
      <alignment horizontal="left" wrapText="1"/>
    </xf>
    <xf numFmtId="0" fontId="13" fillId="2" borderId="59" xfId="0" applyFont="1" applyFill="1" applyBorder="1" applyAlignment="1" applyProtection="1">
      <alignment horizontal="left" wrapText="1"/>
    </xf>
    <xf numFmtId="0" fontId="13" fillId="2" borderId="60" xfId="0" applyFont="1" applyFill="1" applyBorder="1" applyAlignment="1" applyProtection="1">
      <alignment horizontal="left" wrapText="1"/>
    </xf>
    <xf numFmtId="0" fontId="13" fillId="2" borderId="3" xfId="0" applyFont="1" applyFill="1" applyBorder="1" applyAlignment="1" applyProtection="1">
      <alignment horizontal="left" wrapText="1"/>
    </xf>
    <xf numFmtId="0" fontId="13" fillId="2" borderId="4" xfId="0" applyFont="1" applyFill="1" applyBorder="1" applyAlignment="1" applyProtection="1">
      <alignment horizontal="left" wrapText="1"/>
    </xf>
    <xf numFmtId="0" fontId="13" fillId="2" borderId="5" xfId="0" applyFont="1" applyFill="1" applyBorder="1" applyAlignment="1" applyProtection="1">
      <alignment horizontal="left" wrapText="1"/>
    </xf>
    <xf numFmtId="0" fontId="17" fillId="0" borderId="4" xfId="0" applyFont="1" applyBorder="1" applyAlignment="1" applyProtection="1">
      <alignment horizontal="left" wrapText="1"/>
    </xf>
    <xf numFmtId="0" fontId="17" fillId="0" borderId="5" xfId="0" applyFont="1" applyBorder="1" applyAlignment="1" applyProtection="1">
      <alignment horizontal="left" wrapText="1"/>
    </xf>
    <xf numFmtId="0" fontId="17" fillId="0" borderId="3" xfId="0" applyFont="1" applyBorder="1" applyAlignment="1" applyProtection="1">
      <alignment horizontal="center" vertical="center"/>
    </xf>
    <xf numFmtId="0" fontId="10" fillId="5" borderId="61" xfId="0" applyFont="1" applyFill="1" applyBorder="1" applyAlignment="1" applyProtection="1">
      <alignment horizontal="center" vertical="center"/>
    </xf>
    <xf numFmtId="0" fontId="10" fillId="5" borderId="55" xfId="0" applyFont="1" applyFill="1" applyBorder="1" applyAlignment="1" applyProtection="1">
      <alignment horizontal="center" vertical="center"/>
    </xf>
    <xf numFmtId="0" fontId="10" fillId="5" borderId="62" xfId="0" applyFont="1" applyFill="1" applyBorder="1" applyAlignment="1" applyProtection="1">
      <alignment horizontal="center" vertical="center"/>
    </xf>
    <xf numFmtId="0" fontId="17" fillId="0" borderId="6" xfId="0" applyFont="1" applyBorder="1" applyAlignment="1" applyProtection="1">
      <alignment horizontal="center" vertical="center"/>
    </xf>
    <xf numFmtId="0" fontId="13" fillId="4" borderId="35" xfId="0" applyFont="1" applyFill="1" applyBorder="1" applyAlignment="1" applyProtection="1">
      <alignment horizontal="center" vertical="center"/>
      <protection locked="0"/>
    </xf>
    <xf numFmtId="0" fontId="13" fillId="4" borderId="57" xfId="0" applyFont="1" applyFill="1" applyBorder="1" applyAlignment="1" applyProtection="1">
      <alignment horizontal="center" vertical="center"/>
      <protection locked="0"/>
    </xf>
    <xf numFmtId="0" fontId="17" fillId="0" borderId="3" xfId="0" applyFont="1" applyBorder="1" applyAlignment="1" applyProtection="1">
      <alignment horizontal="center" vertical="center" wrapText="1"/>
    </xf>
    <xf numFmtId="0" fontId="17" fillId="0" borderId="4" xfId="0" applyFont="1" applyBorder="1" applyAlignment="1" applyProtection="1">
      <alignment horizontal="center" vertical="center" wrapText="1"/>
    </xf>
    <xf numFmtId="0" fontId="17" fillId="0" borderId="6" xfId="0" applyFont="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16" fillId="0" borderId="63" xfId="0" applyFont="1" applyBorder="1" applyAlignment="1" applyProtection="1">
      <alignment horizontal="center" vertical="center"/>
      <protection locked="0"/>
    </xf>
    <xf numFmtId="0" fontId="16" fillId="0" borderId="27" xfId="0" applyFont="1" applyBorder="1" applyAlignment="1" applyProtection="1">
      <alignment horizontal="center" vertical="center"/>
      <protection locked="0"/>
    </xf>
    <xf numFmtId="0" fontId="16" fillId="0" borderId="28" xfId="0" applyFont="1" applyBorder="1" applyAlignment="1" applyProtection="1">
      <alignment horizontal="center" vertical="center"/>
      <protection locked="0"/>
    </xf>
    <xf numFmtId="0" fontId="16" fillId="0" borderId="65"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19" xfId="0" applyFont="1" applyBorder="1" applyAlignment="1" applyProtection="1">
      <alignment horizontal="center" vertical="center"/>
      <protection locked="0"/>
    </xf>
    <xf numFmtId="0" fontId="15" fillId="2" borderId="11" xfId="0" applyFont="1" applyFill="1" applyBorder="1" applyAlignment="1" applyProtection="1">
      <alignment horizontal="center" vertical="center" wrapText="1"/>
    </xf>
    <xf numFmtId="0" fontId="15" fillId="2" borderId="17" xfId="0" applyFont="1" applyFill="1" applyBorder="1" applyAlignment="1" applyProtection="1">
      <alignment horizontal="center" vertical="center" wrapText="1"/>
    </xf>
    <xf numFmtId="0" fontId="15" fillId="2" borderId="12" xfId="0" applyFont="1" applyFill="1" applyBorder="1" applyAlignment="1" applyProtection="1">
      <alignment horizontal="center" vertical="center" wrapText="1"/>
    </xf>
    <xf numFmtId="1" fontId="25" fillId="4" borderId="9" xfId="0" applyNumberFormat="1" applyFont="1" applyFill="1" applyBorder="1" applyAlignment="1" applyProtection="1">
      <alignment horizontal="center" vertical="center"/>
      <protection locked="0"/>
    </xf>
    <xf numFmtId="1" fontId="25" fillId="4" borderId="13" xfId="0" applyNumberFormat="1" applyFont="1" applyFill="1" applyBorder="1" applyAlignment="1" applyProtection="1">
      <alignment horizontal="center" vertical="center"/>
      <protection locked="0"/>
    </xf>
    <xf numFmtId="1" fontId="25" fillId="4" borderId="10" xfId="0" applyNumberFormat="1" applyFont="1" applyFill="1" applyBorder="1" applyAlignment="1" applyProtection="1">
      <alignment horizontal="center" vertical="center"/>
      <protection locked="0"/>
    </xf>
    <xf numFmtId="1" fontId="24" fillId="0" borderId="4" xfId="0" applyNumberFormat="1" applyFont="1" applyFill="1" applyBorder="1" applyAlignment="1" applyProtection="1">
      <alignment horizontal="center" vertical="center"/>
    </xf>
    <xf numFmtId="1" fontId="24" fillId="0" borderId="5" xfId="0" applyNumberFormat="1" applyFont="1" applyFill="1" applyBorder="1" applyAlignment="1" applyProtection="1">
      <alignment horizontal="center" vertical="center"/>
    </xf>
    <xf numFmtId="0" fontId="14" fillId="0" borderId="14" xfId="0" applyFont="1" applyBorder="1" applyAlignment="1" applyProtection="1">
      <alignment horizontal="center" vertical="center"/>
    </xf>
    <xf numFmtId="0" fontId="14" fillId="0" borderId="15" xfId="0" applyFont="1" applyBorder="1" applyAlignment="1" applyProtection="1">
      <alignment horizontal="center" vertical="center"/>
    </xf>
    <xf numFmtId="0" fontId="14" fillId="0" borderId="16" xfId="0" applyFont="1" applyBorder="1" applyAlignment="1" applyProtection="1">
      <alignment horizontal="center" vertical="center"/>
    </xf>
    <xf numFmtId="0" fontId="13" fillId="2" borderId="70" xfId="0" applyFont="1" applyFill="1" applyBorder="1" applyAlignment="1" applyProtection="1">
      <alignment horizontal="left" wrapText="1"/>
    </xf>
    <xf numFmtId="0" fontId="13" fillId="2" borderId="47" xfId="0" applyFont="1" applyFill="1" applyBorder="1" applyAlignment="1" applyProtection="1">
      <alignment horizontal="left" wrapText="1"/>
    </xf>
    <xf numFmtId="0" fontId="13" fillId="2" borderId="48" xfId="0" applyFont="1" applyFill="1" applyBorder="1" applyAlignment="1" applyProtection="1">
      <alignment horizontal="left" wrapText="1"/>
    </xf>
    <xf numFmtId="0" fontId="13" fillId="2" borderId="71" xfId="0" applyFont="1" applyFill="1" applyBorder="1" applyAlignment="1" applyProtection="1">
      <alignment horizontal="left" wrapText="1"/>
    </xf>
    <xf numFmtId="0" fontId="13" fillId="2" borderId="0" xfId="0" applyFont="1" applyFill="1" applyBorder="1" applyAlignment="1" applyProtection="1">
      <alignment horizontal="left" wrapText="1"/>
    </xf>
    <xf numFmtId="0" fontId="13" fillId="2" borderId="50" xfId="0" applyFont="1" applyFill="1" applyBorder="1" applyAlignment="1" applyProtection="1">
      <alignment horizontal="left" wrapText="1"/>
    </xf>
    <xf numFmtId="0" fontId="13" fillId="2" borderId="67" xfId="0" applyFont="1" applyFill="1" applyBorder="1" applyAlignment="1" applyProtection="1">
      <alignment horizontal="left" wrapText="1"/>
    </xf>
    <xf numFmtId="0" fontId="13" fillId="2" borderId="68" xfId="0" applyFont="1" applyFill="1" applyBorder="1" applyAlignment="1" applyProtection="1">
      <alignment horizontal="left" wrapText="1"/>
    </xf>
    <xf numFmtId="0" fontId="13" fillId="2" borderId="69" xfId="0" applyFont="1" applyFill="1" applyBorder="1" applyAlignment="1" applyProtection="1">
      <alignment horizontal="left" wrapText="1"/>
    </xf>
    <xf numFmtId="0" fontId="2" fillId="0" borderId="20" xfId="0" applyFont="1" applyBorder="1" applyAlignment="1" applyProtection="1">
      <alignment horizontal="center" vertical="center"/>
    </xf>
    <xf numFmtId="0" fontId="2" fillId="0" borderId="45" xfId="0" applyFont="1" applyBorder="1" applyAlignment="1" applyProtection="1">
      <alignment horizontal="center" vertical="center"/>
    </xf>
    <xf numFmtId="164" fontId="3" fillId="5" borderId="44" xfId="0" applyNumberFormat="1" applyFont="1" applyFill="1" applyBorder="1" applyAlignment="1" applyProtection="1">
      <alignment horizontal="center" vertical="center"/>
    </xf>
    <xf numFmtId="164" fontId="3" fillId="5" borderId="21" xfId="0" applyNumberFormat="1" applyFont="1" applyFill="1" applyBorder="1" applyAlignment="1" applyProtection="1">
      <alignment horizontal="center" vertical="center"/>
    </xf>
    <xf numFmtId="164" fontId="3" fillId="5" borderId="22" xfId="0" applyNumberFormat="1" applyFont="1" applyFill="1" applyBorder="1" applyAlignment="1" applyProtection="1">
      <alignment horizontal="center" vertical="center"/>
    </xf>
    <xf numFmtId="0" fontId="13" fillId="3" borderId="36" xfId="0" applyFont="1" applyFill="1" applyBorder="1" applyAlignment="1" applyProtection="1">
      <alignment horizontal="left" vertical="center" wrapText="1"/>
    </xf>
    <xf numFmtId="0" fontId="13" fillId="3" borderId="17"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3" fillId="3" borderId="20" xfId="0" applyFont="1" applyFill="1" applyBorder="1" applyAlignment="1" applyProtection="1">
      <alignment horizontal="left" vertical="center" wrapText="1"/>
    </xf>
    <xf numFmtId="0" fontId="13" fillId="3" borderId="21" xfId="0" applyFont="1" applyFill="1" applyBorder="1" applyAlignment="1" applyProtection="1">
      <alignment horizontal="left" vertical="center" wrapText="1"/>
    </xf>
    <xf numFmtId="0" fontId="13" fillId="3" borderId="22" xfId="0" applyFont="1" applyFill="1" applyBorder="1" applyAlignment="1" applyProtection="1">
      <alignment horizontal="left" vertical="center" wrapText="1"/>
    </xf>
    <xf numFmtId="0" fontId="0" fillId="0" borderId="38" xfId="0" applyBorder="1" applyAlignment="1" applyProtection="1">
      <alignment horizontal="center" vertical="center"/>
    </xf>
    <xf numFmtId="0" fontId="0" fillId="0" borderId="39" xfId="0" applyBorder="1" applyAlignment="1" applyProtection="1">
      <alignment horizontal="center" vertical="center"/>
    </xf>
    <xf numFmtId="0" fontId="0" fillId="0" borderId="40" xfId="0" applyBorder="1" applyAlignment="1" applyProtection="1">
      <alignment horizontal="center" vertical="center"/>
    </xf>
    <xf numFmtId="0" fontId="27" fillId="0" borderId="23" xfId="0" applyFont="1" applyBorder="1" applyAlignment="1" applyProtection="1">
      <alignment horizontal="center" vertical="center"/>
    </xf>
    <xf numFmtId="0" fontId="14" fillId="0" borderId="24" xfId="0" applyFont="1" applyBorder="1" applyAlignment="1" applyProtection="1">
      <alignment horizontal="center" vertical="center"/>
    </xf>
    <xf numFmtId="0" fontId="14" fillId="0" borderId="25" xfId="0" applyFont="1" applyBorder="1" applyAlignment="1" applyProtection="1">
      <alignment horizontal="center" vertical="center"/>
    </xf>
    <xf numFmtId="0" fontId="27" fillId="0" borderId="4" xfId="0" applyFont="1" applyBorder="1" applyAlignment="1" applyProtection="1">
      <alignment horizontal="center" vertical="center" wrapText="1"/>
    </xf>
    <xf numFmtId="0" fontId="27" fillId="0" borderId="5" xfId="0" applyFont="1" applyBorder="1" applyAlignment="1" applyProtection="1">
      <alignment horizontal="center" vertical="center" wrapText="1"/>
    </xf>
    <xf numFmtId="1" fontId="14" fillId="0" borderId="7" xfId="0" applyNumberFormat="1" applyFont="1" applyBorder="1" applyAlignment="1" applyProtection="1">
      <alignment horizontal="center" vertical="center"/>
    </xf>
    <xf numFmtId="1" fontId="14" fillId="0" borderId="8" xfId="0" applyNumberFormat="1" applyFont="1" applyBorder="1" applyAlignment="1" applyProtection="1">
      <alignment horizontal="center" vertical="center"/>
    </xf>
    <xf numFmtId="0" fontId="10" fillId="0" borderId="0" xfId="0" applyFont="1" applyBorder="1" applyAlignment="1" applyProtection="1">
      <alignment horizontal="left" vertical="center"/>
    </xf>
    <xf numFmtId="0" fontId="27" fillId="0" borderId="54" xfId="0" applyFont="1" applyBorder="1" applyAlignment="1" applyProtection="1">
      <alignment horizontal="center" vertical="center"/>
    </xf>
    <xf numFmtId="0" fontId="27" fillId="0" borderId="55" xfId="0" applyFont="1" applyBorder="1" applyAlignment="1" applyProtection="1">
      <alignment horizontal="center" vertical="center"/>
    </xf>
    <xf numFmtId="0" fontId="27" fillId="0" borderId="56" xfId="0" applyFont="1" applyBorder="1" applyAlignment="1" applyProtection="1">
      <alignment horizontal="center" vertical="center"/>
    </xf>
    <xf numFmtId="0" fontId="26" fillId="2" borderId="9" xfId="0" applyFont="1" applyFill="1" applyBorder="1" applyAlignment="1" applyProtection="1">
      <alignment horizontal="center" vertical="center" wrapText="1"/>
    </xf>
    <xf numFmtId="0" fontId="26" fillId="2" borderId="10" xfId="0" applyFont="1" applyFill="1" applyBorder="1" applyAlignment="1" applyProtection="1">
      <alignment horizontal="center" vertical="center" wrapText="1"/>
    </xf>
    <xf numFmtId="0" fontId="25" fillId="0" borderId="9" xfId="0" applyNumberFormat="1" applyFont="1" applyFill="1" applyBorder="1" applyAlignment="1" applyProtection="1">
      <alignment horizontal="center" vertical="center"/>
    </xf>
    <xf numFmtId="0" fontId="25" fillId="0" borderId="10" xfId="0" applyNumberFormat="1" applyFont="1" applyFill="1" applyBorder="1" applyAlignment="1" applyProtection="1">
      <alignment horizontal="center" vertical="center"/>
    </xf>
    <xf numFmtId="2" fontId="24" fillId="0" borderId="52" xfId="0" applyNumberFormat="1" applyFont="1" applyFill="1" applyBorder="1" applyAlignment="1" applyProtection="1">
      <alignment horizontal="center" vertical="center"/>
    </xf>
    <xf numFmtId="2" fontId="24" fillId="0" borderId="53" xfId="0" applyNumberFormat="1" applyFont="1" applyFill="1" applyBorder="1" applyAlignment="1" applyProtection="1">
      <alignment horizontal="center" vertical="center"/>
    </xf>
    <xf numFmtId="2" fontId="24" fillId="0" borderId="43" xfId="0" applyNumberFormat="1" applyFont="1" applyFill="1" applyBorder="1" applyAlignment="1" applyProtection="1">
      <alignment horizontal="center" vertical="center"/>
    </xf>
    <xf numFmtId="0" fontId="1" fillId="2" borderId="2" xfId="0" applyFont="1" applyFill="1" applyBorder="1" applyAlignment="1" applyProtection="1">
      <alignment horizontal="left" vertical="center" wrapText="1"/>
    </xf>
    <xf numFmtId="0" fontId="1" fillId="2" borderId="59" xfId="0" applyFont="1" applyFill="1" applyBorder="1" applyAlignment="1" applyProtection="1">
      <alignment horizontal="left" vertical="center" wrapText="1"/>
    </xf>
    <xf numFmtId="0" fontId="1" fillId="2" borderId="60" xfId="0" applyFont="1" applyFill="1" applyBorder="1" applyAlignment="1" applyProtection="1">
      <alignment horizontal="left" vertical="center" wrapText="1"/>
    </xf>
    <xf numFmtId="0" fontId="1" fillId="2" borderId="3" xfId="0" applyFont="1" applyFill="1" applyBorder="1" applyAlignment="1" applyProtection="1">
      <alignment horizontal="left" vertical="center" wrapText="1"/>
    </xf>
    <xf numFmtId="0" fontId="1" fillId="2" borderId="4" xfId="0" applyFont="1" applyFill="1" applyBorder="1" applyAlignment="1" applyProtection="1">
      <alignment horizontal="left" vertical="center" wrapText="1"/>
    </xf>
    <xf numFmtId="0" fontId="1" fillId="2" borderId="5" xfId="0" applyFont="1" applyFill="1" applyBorder="1" applyAlignment="1" applyProtection="1">
      <alignment horizontal="left" vertical="center" wrapText="1"/>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35" xfId="0" applyFont="1" applyBorder="1" applyAlignment="1" applyProtection="1">
      <alignment horizontal="center" vertical="center"/>
    </xf>
    <xf numFmtId="0" fontId="7" fillId="0" borderId="57" xfId="0" applyFont="1" applyBorder="1" applyAlignment="1" applyProtection="1">
      <alignment horizontal="center" vertical="center"/>
    </xf>
    <xf numFmtId="0" fontId="7" fillId="0" borderId="6"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0" xfId="0" applyFont="1" applyBorder="1" applyAlignment="1" applyProtection="1">
      <alignment horizontal="center" vertical="center"/>
    </xf>
    <xf numFmtId="0" fontId="22" fillId="2" borderId="0" xfId="0" applyFont="1" applyFill="1" applyBorder="1" applyAlignment="1" applyProtection="1">
      <alignment horizontal="left" vertical="center" wrapText="1"/>
    </xf>
    <xf numFmtId="0" fontId="13" fillId="2" borderId="2" xfId="0" applyFont="1" applyFill="1" applyBorder="1" applyAlignment="1" applyProtection="1">
      <alignment horizontal="left" vertical="center" wrapText="1"/>
    </xf>
    <xf numFmtId="0" fontId="13" fillId="2" borderId="59" xfId="0" applyFont="1" applyFill="1" applyBorder="1" applyAlignment="1" applyProtection="1">
      <alignment horizontal="left" vertical="center" wrapText="1"/>
    </xf>
    <xf numFmtId="0" fontId="13" fillId="2" borderId="60" xfId="0" applyFont="1" applyFill="1" applyBorder="1" applyAlignment="1" applyProtection="1">
      <alignment horizontal="left" vertical="center" wrapText="1"/>
    </xf>
    <xf numFmtId="0" fontId="13" fillId="2" borderId="3" xfId="0" applyFont="1" applyFill="1" applyBorder="1" applyAlignment="1" applyProtection="1">
      <alignment horizontal="left" vertical="center" wrapText="1"/>
    </xf>
    <xf numFmtId="0" fontId="13" fillId="2" borderId="4" xfId="0" applyFont="1" applyFill="1" applyBorder="1" applyAlignment="1" applyProtection="1">
      <alignment horizontal="left" vertical="center" wrapText="1"/>
    </xf>
    <xf numFmtId="0" fontId="13" fillId="2" borderId="5" xfId="0" applyFont="1" applyFill="1" applyBorder="1" applyAlignment="1" applyProtection="1">
      <alignment horizontal="left" vertical="center" wrapText="1"/>
    </xf>
    <xf numFmtId="0" fontId="11" fillId="0" borderId="0" xfId="0" applyFont="1" applyBorder="1" applyAlignment="1" applyProtection="1">
      <alignment vertical="center"/>
    </xf>
    <xf numFmtId="0" fontId="16" fillId="0" borderId="0" xfId="0" applyFont="1" applyBorder="1" applyAlignment="1" applyProtection="1">
      <alignment vertical="center"/>
    </xf>
    <xf numFmtId="0" fontId="7" fillId="0" borderId="4" xfId="0" applyFont="1" applyBorder="1" applyAlignment="1" applyProtection="1">
      <alignment horizontal="left" vertical="center" wrapText="1"/>
    </xf>
    <xf numFmtId="0" fontId="7" fillId="0" borderId="5" xfId="0" applyFont="1" applyBorder="1" applyAlignment="1" applyProtection="1">
      <alignment horizontal="left" vertical="center" wrapText="1"/>
    </xf>
    <xf numFmtId="0" fontId="11" fillId="0" borderId="37" xfId="0" applyFont="1" applyBorder="1" applyAlignment="1" applyProtection="1">
      <alignment horizontal="center" vertical="center"/>
    </xf>
    <xf numFmtId="0" fontId="11" fillId="0" borderId="66" xfId="0" applyFont="1" applyBorder="1" applyAlignment="1" applyProtection="1">
      <alignment horizontal="center" vertical="center"/>
    </xf>
    <xf numFmtId="0" fontId="22" fillId="2" borderId="0" xfId="0" applyFont="1" applyFill="1" applyBorder="1" applyAlignment="1" applyProtection="1">
      <alignment horizontal="left" vertical="center"/>
    </xf>
    <xf numFmtId="0" fontId="21" fillId="2" borderId="0" xfId="0" applyFont="1" applyFill="1" applyBorder="1" applyAlignment="1" applyProtection="1">
      <alignment horizontal="left" vertical="center"/>
    </xf>
    <xf numFmtId="0" fontId="11" fillId="0" borderId="0" xfId="0" applyFont="1" applyBorder="1" applyAlignment="1" applyProtection="1">
      <alignment vertical="center" wrapText="1"/>
    </xf>
    <xf numFmtId="0" fontId="13" fillId="0" borderId="0" xfId="0" applyFont="1" applyFill="1" applyBorder="1" applyAlignment="1" applyProtection="1">
      <alignment vertical="center" wrapText="1"/>
    </xf>
    <xf numFmtId="0" fontId="13" fillId="2" borderId="70" xfId="0" applyFont="1" applyFill="1" applyBorder="1" applyAlignment="1" applyProtection="1">
      <alignment horizontal="left" vertical="center" wrapText="1"/>
    </xf>
    <xf numFmtId="0" fontId="13" fillId="2" borderId="47" xfId="0" applyFont="1" applyFill="1" applyBorder="1" applyAlignment="1" applyProtection="1">
      <alignment horizontal="left" vertical="center" wrapText="1"/>
    </xf>
    <xf numFmtId="0" fontId="13" fillId="2" borderId="48" xfId="0" applyFont="1" applyFill="1" applyBorder="1" applyAlignment="1" applyProtection="1">
      <alignment horizontal="left" vertical="center" wrapText="1"/>
    </xf>
    <xf numFmtId="0" fontId="13" fillId="2" borderId="67" xfId="0" applyFont="1" applyFill="1" applyBorder="1" applyAlignment="1" applyProtection="1">
      <alignment horizontal="left" vertical="center" wrapText="1"/>
    </xf>
    <xf numFmtId="0" fontId="13" fillId="2" borderId="68" xfId="0" applyFont="1" applyFill="1" applyBorder="1" applyAlignment="1" applyProtection="1">
      <alignment horizontal="left" vertical="center" wrapText="1"/>
    </xf>
    <xf numFmtId="0" fontId="13" fillId="2" borderId="69" xfId="0" applyFont="1" applyFill="1" applyBorder="1" applyAlignment="1" applyProtection="1">
      <alignment horizontal="left" vertical="center" wrapText="1"/>
    </xf>
    <xf numFmtId="0" fontId="11" fillId="0" borderId="9" xfId="0" applyFont="1" applyBorder="1" applyAlignment="1" applyProtection="1">
      <alignment horizontal="left"/>
    </xf>
    <xf numFmtId="0" fontId="11" fillId="0" borderId="13" xfId="0" applyFont="1" applyBorder="1" applyAlignment="1" applyProtection="1">
      <alignment horizontal="left"/>
    </xf>
    <xf numFmtId="0" fontId="11" fillId="0" borderId="10" xfId="0" applyFont="1" applyBorder="1" applyAlignment="1" applyProtection="1">
      <alignment horizontal="left"/>
    </xf>
    <xf numFmtId="0" fontId="11" fillId="0" borderId="0" xfId="0" applyFont="1" applyFill="1" applyBorder="1" applyAlignment="1" applyProtection="1"/>
    <xf numFmtId="0" fontId="11" fillId="0" borderId="0" xfId="0" applyFont="1" applyFill="1" applyBorder="1" applyAlignment="1" applyProtection="1">
      <alignment vertical="top"/>
    </xf>
    <xf numFmtId="0" fontId="13" fillId="2" borderId="71" xfId="0" applyFont="1" applyFill="1" applyBorder="1" applyAlignment="1" applyProtection="1">
      <alignment horizontal="left" vertical="center" wrapText="1"/>
    </xf>
    <xf numFmtId="0" fontId="13" fillId="2" borderId="0" xfId="0" applyFont="1" applyFill="1" applyBorder="1" applyAlignment="1" applyProtection="1">
      <alignment horizontal="left" vertical="center" wrapText="1"/>
    </xf>
    <xf numFmtId="0" fontId="13" fillId="2" borderId="50" xfId="0" applyFont="1" applyFill="1" applyBorder="1" applyAlignment="1" applyProtection="1">
      <alignment horizontal="left" vertical="center" wrapText="1"/>
    </xf>
    <xf numFmtId="0" fontId="13" fillId="2" borderId="2" xfId="0" applyFont="1" applyFill="1" applyBorder="1" applyAlignment="1" applyProtection="1">
      <alignment horizontal="left" vertical="top" wrapText="1"/>
    </xf>
    <xf numFmtId="0" fontId="13" fillId="2" borderId="59" xfId="0" applyFont="1" applyFill="1" applyBorder="1" applyAlignment="1" applyProtection="1">
      <alignment horizontal="left" vertical="top" wrapText="1"/>
    </xf>
    <xf numFmtId="0" fontId="13" fillId="2" borderId="60" xfId="0" applyFont="1" applyFill="1" applyBorder="1" applyAlignment="1" applyProtection="1">
      <alignment horizontal="left" vertical="top" wrapText="1"/>
    </xf>
    <xf numFmtId="0" fontId="13" fillId="0" borderId="0" xfId="0" applyFont="1" applyFill="1" applyBorder="1" applyAlignment="1" applyProtection="1">
      <alignment vertical="top" wrapText="1"/>
    </xf>
    <xf numFmtId="0" fontId="7" fillId="0" borderId="0" xfId="0" applyFont="1" applyFill="1" applyBorder="1" applyAlignment="1" applyProtection="1">
      <alignment vertical="center" wrapText="1"/>
    </xf>
    <xf numFmtId="0" fontId="7" fillId="0" borderId="3" xfId="0" applyFont="1" applyBorder="1" applyAlignment="1" applyProtection="1">
      <alignment horizontal="center" vertical="center"/>
    </xf>
    <xf numFmtId="0" fontId="7" fillId="0" borderId="0" xfId="0" applyFont="1" applyFill="1" applyBorder="1" applyAlignment="1" applyProtection="1">
      <alignment vertical="top"/>
    </xf>
    <xf numFmtId="0" fontId="7" fillId="0" borderId="6" xfId="0" applyFont="1" applyBorder="1" applyAlignment="1" applyProtection="1">
      <alignment horizontal="center" vertical="center"/>
    </xf>
    <xf numFmtId="0" fontId="8" fillId="4" borderId="4" xfId="0" applyFont="1" applyFill="1" applyBorder="1" applyAlignment="1" applyProtection="1">
      <alignment horizontal="left" vertical="center"/>
      <protection locked="0"/>
    </xf>
    <xf numFmtId="0" fontId="8" fillId="4" borderId="5" xfId="0" applyFont="1" applyFill="1" applyBorder="1" applyAlignment="1" applyProtection="1">
      <alignment horizontal="left" vertical="center"/>
      <protection locked="0"/>
    </xf>
    <xf numFmtId="49" fontId="29" fillId="4" borderId="9" xfId="0" applyNumberFormat="1" applyFont="1" applyFill="1" applyBorder="1" applyAlignment="1" applyProtection="1">
      <alignment horizontal="left" vertical="center"/>
      <protection locked="0"/>
    </xf>
    <xf numFmtId="49" fontId="29" fillId="4" borderId="13" xfId="0" applyNumberFormat="1" applyFont="1" applyFill="1" applyBorder="1" applyAlignment="1" applyProtection="1">
      <alignment horizontal="left" vertical="center"/>
      <protection locked="0"/>
    </xf>
    <xf numFmtId="49" fontId="29" fillId="4" borderId="10" xfId="0" applyNumberFormat="1" applyFont="1" applyFill="1" applyBorder="1" applyAlignment="1" applyProtection="1">
      <alignment horizontal="left" vertical="center"/>
      <protection locked="0"/>
    </xf>
    <xf numFmtId="0" fontId="8" fillId="4" borderId="7" xfId="0" applyFont="1" applyFill="1" applyBorder="1" applyAlignment="1" applyProtection="1">
      <alignment horizontal="left" vertical="center"/>
      <protection locked="0"/>
    </xf>
    <xf numFmtId="0" fontId="8" fillId="4" borderId="8" xfId="0" applyFont="1" applyFill="1" applyBorder="1" applyAlignment="1" applyProtection="1">
      <alignment horizontal="left" vertical="center"/>
      <protection locked="0"/>
    </xf>
    <xf numFmtId="0" fontId="15" fillId="4" borderId="4" xfId="0" applyFont="1" applyFill="1" applyBorder="1" applyAlignment="1" applyProtection="1">
      <alignment horizontal="left" vertical="center"/>
      <protection locked="0"/>
    </xf>
    <xf numFmtId="0" fontId="15" fillId="4" borderId="5" xfId="0" applyFont="1" applyFill="1" applyBorder="1" applyAlignment="1" applyProtection="1">
      <alignment horizontal="left" vertical="center"/>
      <protection locked="0"/>
    </xf>
    <xf numFmtId="0" fontId="15" fillId="0" borderId="4" xfId="0" applyFont="1" applyBorder="1" applyAlignment="1" applyProtection="1">
      <alignment horizontal="left" vertical="center"/>
      <protection locked="0"/>
    </xf>
    <xf numFmtId="0" fontId="15" fillId="0" borderId="5" xfId="0" applyFont="1" applyBorder="1" applyAlignment="1" applyProtection="1">
      <alignment horizontal="left" vertical="center"/>
      <protection locked="0"/>
    </xf>
    <xf numFmtId="0" fontId="15" fillId="0" borderId="7" xfId="0" applyFont="1" applyBorder="1" applyAlignment="1" applyProtection="1">
      <alignment horizontal="left" vertical="center"/>
      <protection locked="0"/>
    </xf>
    <xf numFmtId="0" fontId="15" fillId="0" borderId="8" xfId="0" applyFont="1" applyBorder="1" applyAlignment="1" applyProtection="1">
      <alignment horizontal="left" vertical="center"/>
      <protection locked="0"/>
    </xf>
    <xf numFmtId="0" fontId="14" fillId="4" borderId="26" xfId="0" applyFont="1" applyFill="1" applyBorder="1" applyAlignment="1" applyProtection="1">
      <alignment horizontal="left" vertical="center"/>
      <protection locked="0"/>
    </xf>
    <xf numFmtId="0" fontId="14" fillId="4" borderId="27" xfId="0" applyFont="1" applyFill="1" applyBorder="1" applyAlignment="1" applyProtection="1">
      <alignment horizontal="left" vertical="center"/>
      <protection locked="0"/>
    </xf>
    <xf numFmtId="0" fontId="14" fillId="4" borderId="28" xfId="0" applyFont="1" applyFill="1" applyBorder="1" applyAlignment="1" applyProtection="1">
      <alignment horizontal="left" vertical="center"/>
      <protection locked="0"/>
    </xf>
    <xf numFmtId="0" fontId="14" fillId="4" borderId="18" xfId="0" applyFont="1" applyFill="1" applyBorder="1" applyAlignment="1" applyProtection="1">
      <alignment horizontal="left" vertical="center"/>
      <protection locked="0"/>
    </xf>
    <xf numFmtId="0" fontId="14" fillId="4" borderId="1" xfId="0" applyFont="1" applyFill="1" applyBorder="1" applyAlignment="1" applyProtection="1">
      <alignment horizontal="left" vertical="center"/>
      <protection locked="0"/>
    </xf>
    <xf numFmtId="0" fontId="14" fillId="4" borderId="19" xfId="0" applyFont="1" applyFill="1" applyBorder="1" applyAlignment="1" applyProtection="1">
      <alignment horizontal="left" vertical="center"/>
      <protection locked="0"/>
    </xf>
    <xf numFmtId="0" fontId="14" fillId="4" borderId="4" xfId="0" applyFont="1" applyFill="1" applyBorder="1" applyAlignment="1" applyProtection="1">
      <alignment horizontal="left" vertical="center"/>
      <protection locked="0"/>
    </xf>
    <xf numFmtId="0" fontId="14" fillId="4" borderId="5" xfId="0" applyFont="1" applyFill="1" applyBorder="1" applyAlignment="1" applyProtection="1">
      <alignment horizontal="left" vertical="center"/>
      <protection locked="0"/>
    </xf>
    <xf numFmtId="0" fontId="0" fillId="4" borderId="4" xfId="0" applyFill="1" applyBorder="1" applyAlignment="1" applyProtection="1">
      <alignment horizontal="left" vertical="center"/>
      <protection locked="0"/>
    </xf>
    <xf numFmtId="0" fontId="0" fillId="4" borderId="5" xfId="0" applyFill="1" applyBorder="1" applyAlignment="1" applyProtection="1">
      <alignment horizontal="left" vertical="center"/>
      <protection locked="0"/>
    </xf>
    <xf numFmtId="0" fontId="0" fillId="4" borderId="7" xfId="0" applyFill="1" applyBorder="1" applyAlignment="1" applyProtection="1">
      <alignment horizontal="left" vertical="center"/>
      <protection locked="0"/>
    </xf>
    <xf numFmtId="0" fontId="0" fillId="4" borderId="8" xfId="0"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27" xfId="0" applyFont="1" applyFill="1" applyBorder="1" applyAlignment="1" applyProtection="1">
      <alignment horizontal="left" vertical="center"/>
      <protection locked="0"/>
    </xf>
    <xf numFmtId="0" fontId="11" fillId="4" borderId="28" xfId="0" applyFont="1" applyFill="1" applyBorder="1" applyAlignment="1" applyProtection="1">
      <alignment horizontal="left" vertical="center"/>
      <protection locked="0"/>
    </xf>
    <xf numFmtId="0" fontId="11" fillId="4" borderId="64" xfId="0" applyFont="1" applyFill="1" applyBorder="1" applyAlignment="1" applyProtection="1">
      <alignment horizontal="left" vertical="center"/>
      <protection locked="0"/>
    </xf>
    <xf numFmtId="0" fontId="11" fillId="4" borderId="0" xfId="0" applyFont="1" applyFill="1" applyBorder="1" applyAlignment="1" applyProtection="1">
      <alignment horizontal="left" vertical="center"/>
      <protection locked="0"/>
    </xf>
    <xf numFmtId="0" fontId="11" fillId="4" borderId="50" xfId="0" applyFont="1" applyFill="1" applyBorder="1" applyAlignment="1" applyProtection="1">
      <alignment horizontal="left" vertical="center"/>
      <protection locked="0"/>
    </xf>
    <xf numFmtId="0" fontId="11" fillId="4" borderId="65"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28" fillId="4" borderId="58" xfId="0" applyFont="1" applyFill="1" applyBorder="1" applyAlignment="1" applyProtection="1">
      <alignment horizontal="left" vertical="center"/>
      <protection locked="0"/>
    </xf>
    <xf numFmtId="0" fontId="28" fillId="4" borderId="53" xfId="0" applyFont="1" applyFill="1" applyBorder="1" applyAlignment="1" applyProtection="1">
      <alignment horizontal="left" vertical="center"/>
      <protection locked="0"/>
    </xf>
    <xf numFmtId="0" fontId="28" fillId="4" borderId="43" xfId="0" applyFont="1" applyFill="1" applyBorder="1" applyAlignment="1" applyProtection="1">
      <alignment horizontal="left" vertical="center"/>
      <protection locked="0"/>
    </xf>
    <xf numFmtId="0" fontId="7" fillId="4" borderId="4" xfId="0" applyFont="1" applyFill="1" applyBorder="1" applyAlignment="1" applyProtection="1">
      <alignment horizontal="left" vertical="center" wrapText="1"/>
      <protection locked="0"/>
    </xf>
    <xf numFmtId="0" fontId="7" fillId="4" borderId="5" xfId="0" applyFont="1" applyFill="1" applyBorder="1" applyAlignment="1" applyProtection="1">
      <alignment horizontal="left" vertical="center" wrapText="1"/>
      <protection locked="0"/>
    </xf>
    <xf numFmtId="0" fontId="7" fillId="4" borderId="4" xfId="0" applyFont="1" applyFill="1" applyBorder="1" applyAlignment="1" applyProtection="1">
      <alignment horizontal="left" vertical="top"/>
      <protection locked="0"/>
    </xf>
    <xf numFmtId="0" fontId="7" fillId="4" borderId="5" xfId="0" applyFont="1" applyFill="1" applyBorder="1" applyAlignment="1" applyProtection="1">
      <alignment horizontal="left" vertical="top"/>
      <protection locked="0"/>
    </xf>
    <xf numFmtId="0" fontId="7" fillId="0" borderId="7" xfId="0" applyFont="1" applyBorder="1" applyAlignment="1" applyProtection="1">
      <alignment horizontal="left" vertical="top"/>
      <protection locked="0"/>
    </xf>
    <xf numFmtId="0" fontId="7" fillId="0" borderId="8" xfId="0" applyFont="1" applyBorder="1" applyAlignment="1" applyProtection="1">
      <alignment horizontal="left" vertical="top"/>
      <protection locked="0"/>
    </xf>
    <xf numFmtId="0" fontId="14" fillId="4" borderId="46" xfId="0" applyFont="1" applyFill="1" applyBorder="1" applyAlignment="1" applyProtection="1">
      <alignment horizontal="center" vertical="center"/>
      <protection locked="0"/>
    </xf>
    <xf numFmtId="0" fontId="14" fillId="4" borderId="47" xfId="0" applyFont="1" applyFill="1" applyBorder="1" applyAlignment="1" applyProtection="1">
      <alignment horizontal="center" vertical="center"/>
      <protection locked="0"/>
    </xf>
    <xf numFmtId="0" fontId="14" fillId="4" borderId="48" xfId="0" applyFont="1" applyFill="1" applyBorder="1" applyAlignment="1" applyProtection="1">
      <alignment horizontal="center" vertical="center"/>
      <protection locked="0"/>
    </xf>
    <xf numFmtId="0" fontId="14" fillId="4" borderId="49" xfId="0" applyFont="1" applyFill="1" applyBorder="1" applyAlignment="1" applyProtection="1">
      <alignment horizontal="center" vertical="center"/>
      <protection locked="0"/>
    </xf>
    <xf numFmtId="0" fontId="14" fillId="4" borderId="0" xfId="0" applyFont="1" applyFill="1" applyBorder="1" applyAlignment="1" applyProtection="1">
      <alignment horizontal="center" vertical="center"/>
      <protection locked="0"/>
    </xf>
    <xf numFmtId="0" fontId="14" fillId="4" borderId="50" xfId="0" applyFont="1" applyFill="1" applyBorder="1" applyAlignment="1" applyProtection="1">
      <alignment horizontal="center" vertical="center"/>
      <protection locked="0"/>
    </xf>
    <xf numFmtId="0" fontId="14" fillId="4" borderId="51" xfId="0" applyFont="1" applyFill="1" applyBorder="1" applyAlignment="1" applyProtection="1">
      <alignment horizontal="center" vertical="center"/>
      <protection locked="0"/>
    </xf>
    <xf numFmtId="0" fontId="14" fillId="4" borderId="1" xfId="0" applyFont="1" applyFill="1" applyBorder="1" applyAlignment="1" applyProtection="1">
      <alignment horizontal="center" vertical="center"/>
      <protection locked="0"/>
    </xf>
    <xf numFmtId="0" fontId="14" fillId="4" borderId="19" xfId="0" applyFont="1" applyFill="1" applyBorder="1" applyAlignment="1" applyProtection="1">
      <alignment horizontal="center" vertical="center"/>
      <protection locked="0"/>
    </xf>
    <xf numFmtId="0" fontId="14" fillId="4" borderId="30" xfId="0" applyFont="1" applyFill="1" applyBorder="1" applyAlignment="1" applyProtection="1">
      <alignment horizontal="center" vertical="center"/>
      <protection locked="0"/>
    </xf>
    <xf numFmtId="0" fontId="14" fillId="4" borderId="32" xfId="0" applyFont="1" applyFill="1" applyBorder="1" applyAlignment="1" applyProtection="1">
      <alignment horizontal="center" vertical="center"/>
      <protection locked="0"/>
    </xf>
    <xf numFmtId="0" fontId="14" fillId="4" borderId="34" xfId="0" applyFont="1" applyFill="1" applyBorder="1" applyAlignment="1" applyProtection="1">
      <alignment horizontal="center" vertical="center"/>
      <protection locked="0"/>
    </xf>
    <xf numFmtId="0" fontId="14" fillId="4" borderId="29" xfId="0" applyFont="1" applyFill="1" applyBorder="1" applyAlignment="1" applyProtection="1">
      <alignment horizontal="center" vertical="center"/>
      <protection locked="0"/>
    </xf>
    <xf numFmtId="0" fontId="14" fillId="4" borderId="31" xfId="0" applyFont="1" applyFill="1" applyBorder="1" applyAlignment="1" applyProtection="1">
      <alignment horizontal="center" vertical="center"/>
      <protection locked="0"/>
    </xf>
    <xf numFmtId="0" fontId="14" fillId="4" borderId="33" xfId="0" applyFont="1" applyFill="1" applyBorder="1" applyAlignment="1" applyProtection="1">
      <alignment horizontal="center" vertical="center"/>
      <protection locked="0"/>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V114"/>
  <sheetViews>
    <sheetView tabSelected="1" topLeftCell="A92" zoomScale="90" zoomScaleNormal="90" workbookViewId="0">
      <selection activeCell="C106" sqref="C106:F106"/>
    </sheetView>
  </sheetViews>
  <sheetFormatPr defaultColWidth="9.140625" defaultRowHeight="15" x14ac:dyDescent="0.25"/>
  <cols>
    <col min="1" max="1" width="3.140625" style="1" customWidth="1"/>
    <col min="2" max="2" width="12.5703125" style="1" customWidth="1"/>
    <col min="3" max="3" width="23.140625" style="1" customWidth="1"/>
    <col min="4" max="4" width="15.42578125" style="1" customWidth="1"/>
    <col min="5" max="5" width="14.85546875" style="1" customWidth="1"/>
    <col min="6" max="6" width="13.7109375" style="1" customWidth="1"/>
    <col min="7" max="7" width="9.140625" style="1"/>
    <col min="8" max="8" width="11.28515625" style="1" customWidth="1"/>
    <col min="9" max="11" width="12" style="1" customWidth="1"/>
    <col min="12" max="12" width="9.7109375" style="1" customWidth="1"/>
    <col min="13" max="13" width="17.28515625" style="1" customWidth="1"/>
    <col min="14" max="18" width="15.5703125" style="1" customWidth="1"/>
    <col min="19" max="16384" width="9.140625" style="1"/>
  </cols>
  <sheetData>
    <row r="1" spans="2:22" ht="15.75" thickBot="1" x14ac:dyDescent="0.3"/>
    <row r="2" spans="2:22" ht="25.5" customHeight="1" thickBot="1" x14ac:dyDescent="0.3">
      <c r="B2" s="112" t="s">
        <v>28</v>
      </c>
      <c r="C2" s="112"/>
      <c r="D2" s="55" t="s">
        <v>49</v>
      </c>
      <c r="E2" s="56"/>
      <c r="F2" s="56"/>
      <c r="G2" s="56"/>
      <c r="H2" s="56"/>
      <c r="I2" s="56"/>
      <c r="J2" s="56"/>
      <c r="K2" s="56"/>
      <c r="L2" s="56"/>
      <c r="M2" s="57"/>
      <c r="N2" s="20"/>
    </row>
    <row r="3" spans="2:22" ht="25.5" customHeight="1" thickBot="1" x14ac:dyDescent="0.3">
      <c r="B3" s="11"/>
      <c r="C3" s="11"/>
      <c r="D3" s="11"/>
      <c r="E3" s="11"/>
      <c r="F3" s="11"/>
    </row>
    <row r="4" spans="2:22" ht="25.5" customHeight="1" thickTop="1" x14ac:dyDescent="0.25">
      <c r="B4" s="123" t="s">
        <v>29</v>
      </c>
      <c r="C4" s="124"/>
      <c r="D4" s="124"/>
      <c r="E4" s="124"/>
      <c r="F4" s="124"/>
      <c r="G4" s="124"/>
      <c r="H4" s="125"/>
      <c r="I4" s="7"/>
      <c r="J4" s="7"/>
    </row>
    <row r="5" spans="2:22" ht="25.5" customHeight="1" x14ac:dyDescent="0.25">
      <c r="B5" s="126"/>
      <c r="C5" s="127"/>
      <c r="D5" s="127"/>
      <c r="E5" s="127"/>
      <c r="F5" s="127"/>
      <c r="G5" s="127"/>
      <c r="H5" s="128"/>
    </row>
    <row r="6" spans="2:22" ht="35.25" customHeight="1" x14ac:dyDescent="0.25">
      <c r="B6" s="129" t="s">
        <v>0</v>
      </c>
      <c r="C6" s="130"/>
      <c r="D6" s="175"/>
      <c r="E6" s="175"/>
      <c r="F6" s="175"/>
      <c r="G6" s="175"/>
      <c r="H6" s="176"/>
    </row>
    <row r="7" spans="2:22" ht="35.25" customHeight="1" x14ac:dyDescent="0.25">
      <c r="B7" s="129" t="s">
        <v>1</v>
      </c>
      <c r="C7" s="130"/>
      <c r="D7" s="175"/>
      <c r="E7" s="175"/>
      <c r="F7" s="175"/>
      <c r="G7" s="175"/>
      <c r="H7" s="176"/>
    </row>
    <row r="8" spans="2:22" ht="35.25" customHeight="1" x14ac:dyDescent="0.25">
      <c r="B8" s="129" t="s">
        <v>2</v>
      </c>
      <c r="C8" s="130"/>
      <c r="D8" s="175"/>
      <c r="E8" s="175"/>
      <c r="F8" s="175"/>
      <c r="G8" s="175"/>
      <c r="H8" s="176"/>
    </row>
    <row r="9" spans="2:22" ht="35.25" customHeight="1" x14ac:dyDescent="0.25">
      <c r="B9" s="129" t="s">
        <v>3</v>
      </c>
      <c r="C9" s="130"/>
      <c r="D9" s="175"/>
      <c r="E9" s="175"/>
      <c r="F9" s="175"/>
      <c r="G9" s="175"/>
      <c r="H9" s="176"/>
    </row>
    <row r="10" spans="2:22" ht="35.25" customHeight="1" x14ac:dyDescent="0.25">
      <c r="B10" s="129" t="s">
        <v>4</v>
      </c>
      <c r="C10" s="130"/>
      <c r="D10" s="175"/>
      <c r="E10" s="175"/>
      <c r="F10" s="175"/>
      <c r="G10" s="175"/>
      <c r="H10" s="176"/>
    </row>
    <row r="11" spans="2:22" ht="35.25" customHeight="1" x14ac:dyDescent="0.25">
      <c r="B11" s="131" t="s">
        <v>30</v>
      </c>
      <c r="C11" s="132"/>
      <c r="D11" s="177"/>
      <c r="E11" s="178"/>
      <c r="F11" s="178"/>
      <c r="G11" s="178"/>
      <c r="H11" s="179"/>
      <c r="S11" s="8"/>
      <c r="T11" s="8"/>
      <c r="U11" s="8"/>
      <c r="V11" s="8"/>
    </row>
    <row r="12" spans="2:22" ht="35.25" customHeight="1" x14ac:dyDescent="0.25">
      <c r="B12" s="129" t="s">
        <v>5</v>
      </c>
      <c r="C12" s="130"/>
      <c r="D12" s="175"/>
      <c r="E12" s="175"/>
      <c r="F12" s="175"/>
      <c r="G12" s="175"/>
      <c r="H12" s="176"/>
      <c r="S12" s="8"/>
      <c r="T12" s="8"/>
      <c r="U12" s="8"/>
      <c r="V12" s="8"/>
    </row>
    <row r="13" spans="2:22" ht="35.25" customHeight="1" thickBot="1" x14ac:dyDescent="0.3">
      <c r="B13" s="133" t="s">
        <v>6</v>
      </c>
      <c r="C13" s="134"/>
      <c r="D13" s="180"/>
      <c r="E13" s="180"/>
      <c r="F13" s="180"/>
      <c r="G13" s="180"/>
      <c r="H13" s="181"/>
      <c r="S13" s="8"/>
      <c r="T13" s="8"/>
      <c r="U13" s="8"/>
      <c r="V13" s="8"/>
    </row>
    <row r="14" spans="2:22" ht="25.5" customHeight="1" thickTop="1" x14ac:dyDescent="0.25">
      <c r="B14" s="135"/>
      <c r="C14" s="135"/>
      <c r="S14" s="8"/>
      <c r="T14" s="8"/>
      <c r="U14" s="8"/>
      <c r="V14" s="8"/>
    </row>
    <row r="15" spans="2:22" ht="25.5" customHeight="1" x14ac:dyDescent="0.25">
      <c r="B15" s="136" t="s">
        <v>51</v>
      </c>
      <c r="C15" s="136"/>
      <c r="D15" s="136"/>
      <c r="E15" s="136"/>
      <c r="F15" s="136"/>
      <c r="G15" s="136"/>
      <c r="H15" s="136"/>
      <c r="S15" s="8"/>
      <c r="T15" s="8"/>
      <c r="U15" s="8"/>
      <c r="V15" s="8"/>
    </row>
    <row r="16" spans="2:22" ht="25.5" customHeight="1" x14ac:dyDescent="0.25">
      <c r="B16" s="136"/>
      <c r="C16" s="136"/>
      <c r="D16" s="136"/>
      <c r="E16" s="136"/>
      <c r="F16" s="136"/>
      <c r="G16" s="136"/>
      <c r="H16" s="136"/>
      <c r="S16" s="8"/>
      <c r="T16" s="8"/>
      <c r="U16" s="8"/>
      <c r="V16" s="8"/>
    </row>
    <row r="17" spans="2:22" ht="13.5" customHeight="1" thickBot="1" x14ac:dyDescent="0.3">
      <c r="B17" s="135"/>
      <c r="C17" s="135"/>
      <c r="S17" s="8"/>
      <c r="T17" s="8"/>
      <c r="U17" s="8"/>
      <c r="V17" s="8"/>
    </row>
    <row r="18" spans="2:22" ht="25.5" customHeight="1" thickTop="1" x14ac:dyDescent="0.25">
      <c r="B18" s="137" t="s">
        <v>39</v>
      </c>
      <c r="C18" s="138"/>
      <c r="D18" s="138"/>
      <c r="E18" s="138"/>
      <c r="F18" s="138"/>
      <c r="G18" s="138"/>
      <c r="H18" s="139"/>
      <c r="S18" s="8"/>
      <c r="T18" s="8"/>
      <c r="U18" s="8"/>
      <c r="V18" s="8"/>
    </row>
    <row r="19" spans="2:22" ht="25.5" customHeight="1" x14ac:dyDescent="0.25">
      <c r="B19" s="140"/>
      <c r="C19" s="141"/>
      <c r="D19" s="141"/>
      <c r="E19" s="141"/>
      <c r="F19" s="141"/>
      <c r="G19" s="141"/>
      <c r="H19" s="142"/>
      <c r="L19" s="143"/>
      <c r="M19" s="144"/>
      <c r="N19" s="144"/>
      <c r="O19" s="144"/>
      <c r="P19" s="144"/>
      <c r="Q19" s="144"/>
      <c r="R19" s="144"/>
      <c r="S19" s="8"/>
      <c r="T19" s="8"/>
      <c r="U19" s="8"/>
      <c r="V19" s="8"/>
    </row>
    <row r="20" spans="2:22" ht="25.5" customHeight="1" x14ac:dyDescent="0.25">
      <c r="B20" s="129" t="s">
        <v>32</v>
      </c>
      <c r="C20" s="145" t="s">
        <v>33</v>
      </c>
      <c r="D20" s="145"/>
      <c r="E20" s="145"/>
      <c r="F20" s="145"/>
      <c r="G20" s="145"/>
      <c r="H20" s="146"/>
      <c r="L20" s="143"/>
      <c r="M20" s="144"/>
      <c r="N20" s="144"/>
      <c r="O20" s="144"/>
      <c r="P20" s="144"/>
      <c r="Q20" s="144"/>
      <c r="R20" s="144"/>
      <c r="S20" s="8"/>
      <c r="T20" s="8"/>
      <c r="U20" s="8"/>
      <c r="V20" s="8"/>
    </row>
    <row r="21" spans="2:22" ht="25.5" customHeight="1" x14ac:dyDescent="0.25">
      <c r="B21" s="129"/>
      <c r="C21" s="145"/>
      <c r="D21" s="145"/>
      <c r="E21" s="145"/>
      <c r="F21" s="145"/>
      <c r="G21" s="145"/>
      <c r="H21" s="146"/>
      <c r="L21" s="143"/>
      <c r="M21" s="144"/>
      <c r="N21" s="144"/>
      <c r="O21" s="144"/>
      <c r="P21" s="144"/>
      <c r="Q21" s="144"/>
      <c r="R21" s="144"/>
      <c r="S21" s="8"/>
      <c r="T21" s="8"/>
      <c r="U21" s="8"/>
      <c r="V21" s="8"/>
    </row>
    <row r="22" spans="2:22" ht="25.5" customHeight="1" x14ac:dyDescent="0.25">
      <c r="B22" s="129" t="s">
        <v>34</v>
      </c>
      <c r="C22" s="182"/>
      <c r="D22" s="182"/>
      <c r="E22" s="182"/>
      <c r="F22" s="182"/>
      <c r="G22" s="182"/>
      <c r="H22" s="183"/>
      <c r="L22" s="143"/>
      <c r="M22" s="144"/>
      <c r="N22" s="144"/>
      <c r="O22" s="144"/>
      <c r="P22" s="144"/>
      <c r="Q22" s="144"/>
      <c r="R22" s="144"/>
      <c r="S22" s="8"/>
      <c r="T22" s="8"/>
      <c r="U22" s="8"/>
      <c r="V22" s="8"/>
    </row>
    <row r="23" spans="2:22" ht="25.5" customHeight="1" x14ac:dyDescent="0.25">
      <c r="B23" s="129"/>
      <c r="C23" s="182"/>
      <c r="D23" s="182"/>
      <c r="E23" s="182"/>
      <c r="F23" s="182"/>
      <c r="G23" s="182"/>
      <c r="H23" s="183"/>
      <c r="L23" s="143"/>
      <c r="M23" s="144"/>
      <c r="N23" s="144"/>
      <c r="O23" s="144"/>
      <c r="P23" s="144"/>
      <c r="Q23" s="144"/>
      <c r="R23" s="144"/>
      <c r="S23" s="8"/>
      <c r="T23" s="8"/>
      <c r="U23" s="8"/>
      <c r="V23" s="8"/>
    </row>
    <row r="24" spans="2:22" ht="25.5" customHeight="1" x14ac:dyDescent="0.25">
      <c r="B24" s="129" t="s">
        <v>35</v>
      </c>
      <c r="C24" s="182"/>
      <c r="D24" s="182"/>
      <c r="E24" s="182"/>
      <c r="F24" s="182"/>
      <c r="G24" s="182"/>
      <c r="H24" s="183"/>
      <c r="L24" s="143"/>
      <c r="M24" s="144"/>
      <c r="N24" s="144"/>
      <c r="O24" s="144"/>
      <c r="P24" s="144"/>
      <c r="Q24" s="144"/>
      <c r="R24" s="144"/>
      <c r="S24" s="8"/>
      <c r="T24" s="8"/>
      <c r="U24" s="8"/>
      <c r="V24" s="8"/>
    </row>
    <row r="25" spans="2:22" ht="25.5" customHeight="1" x14ac:dyDescent="0.25">
      <c r="B25" s="129"/>
      <c r="C25" s="182"/>
      <c r="D25" s="182"/>
      <c r="E25" s="182"/>
      <c r="F25" s="182"/>
      <c r="G25" s="182"/>
      <c r="H25" s="183"/>
      <c r="L25" s="143"/>
      <c r="M25" s="144"/>
      <c r="N25" s="144"/>
      <c r="O25" s="144"/>
      <c r="P25" s="144"/>
      <c r="Q25" s="144"/>
      <c r="R25" s="144"/>
      <c r="S25" s="8"/>
      <c r="T25" s="8"/>
      <c r="U25" s="8"/>
      <c r="V25" s="8"/>
    </row>
    <row r="26" spans="2:22" ht="25.5" customHeight="1" x14ac:dyDescent="0.25">
      <c r="B26" s="129" t="s">
        <v>36</v>
      </c>
      <c r="C26" s="182"/>
      <c r="D26" s="182"/>
      <c r="E26" s="182"/>
      <c r="F26" s="182"/>
      <c r="G26" s="182"/>
      <c r="H26" s="183"/>
      <c r="L26" s="143"/>
      <c r="M26" s="144"/>
      <c r="N26" s="144"/>
      <c r="O26" s="144"/>
      <c r="P26" s="144"/>
      <c r="Q26" s="144"/>
      <c r="R26" s="144"/>
      <c r="S26" s="8"/>
      <c r="T26" s="8"/>
      <c r="U26" s="8"/>
      <c r="V26" s="8"/>
    </row>
    <row r="27" spans="2:22" ht="25.5" customHeight="1" x14ac:dyDescent="0.25">
      <c r="B27" s="129"/>
      <c r="C27" s="182"/>
      <c r="D27" s="182"/>
      <c r="E27" s="182"/>
      <c r="F27" s="182"/>
      <c r="G27" s="182"/>
      <c r="H27" s="183"/>
      <c r="L27" s="143"/>
      <c r="M27" s="144"/>
      <c r="N27" s="144"/>
      <c r="O27" s="144"/>
      <c r="P27" s="144"/>
      <c r="Q27" s="144"/>
      <c r="R27" s="144"/>
      <c r="S27" s="8"/>
      <c r="T27" s="8"/>
      <c r="U27" s="8"/>
      <c r="V27" s="8"/>
    </row>
    <row r="28" spans="2:22" ht="25.5" customHeight="1" x14ac:dyDescent="0.25">
      <c r="B28" s="147" t="s">
        <v>37</v>
      </c>
      <c r="C28" s="65"/>
      <c r="D28" s="66"/>
      <c r="E28" s="66"/>
      <c r="F28" s="66"/>
      <c r="G28" s="66"/>
      <c r="H28" s="67"/>
      <c r="L28" s="143"/>
      <c r="M28" s="144"/>
      <c r="N28" s="144"/>
      <c r="O28" s="144"/>
      <c r="P28" s="144"/>
      <c r="Q28" s="144"/>
      <c r="R28" s="144"/>
      <c r="S28" s="8"/>
      <c r="T28" s="8"/>
      <c r="U28" s="8"/>
      <c r="V28" s="8"/>
    </row>
    <row r="29" spans="2:22" ht="25.5" customHeight="1" thickBot="1" x14ac:dyDescent="0.3">
      <c r="B29" s="148"/>
      <c r="C29" s="68"/>
      <c r="D29" s="69"/>
      <c r="E29" s="69"/>
      <c r="F29" s="69"/>
      <c r="G29" s="69"/>
      <c r="H29" s="70"/>
      <c r="L29" s="143"/>
      <c r="M29" s="144"/>
      <c r="N29" s="144"/>
      <c r="O29" s="144"/>
      <c r="P29" s="144"/>
      <c r="Q29" s="144"/>
      <c r="R29" s="144"/>
      <c r="S29" s="8"/>
      <c r="T29" s="8"/>
      <c r="U29" s="8"/>
      <c r="V29" s="8"/>
    </row>
    <row r="30" spans="2:22" ht="25.5" customHeight="1" thickTop="1" thickBot="1" x14ac:dyDescent="0.3">
      <c r="B30" s="135"/>
      <c r="C30" s="135"/>
      <c r="L30" s="143"/>
      <c r="M30" s="144"/>
      <c r="N30" s="144"/>
      <c r="O30" s="144"/>
      <c r="P30" s="144"/>
      <c r="Q30" s="144"/>
      <c r="R30" s="144"/>
      <c r="S30" s="8"/>
      <c r="T30" s="8"/>
      <c r="U30" s="8"/>
      <c r="V30" s="8"/>
    </row>
    <row r="31" spans="2:22" ht="35.25" customHeight="1" thickTop="1" x14ac:dyDescent="0.25">
      <c r="B31" s="137" t="s">
        <v>40</v>
      </c>
      <c r="C31" s="138"/>
      <c r="D31" s="138"/>
      <c r="E31" s="138"/>
      <c r="F31" s="138"/>
      <c r="G31" s="138"/>
      <c r="H31" s="139"/>
      <c r="L31" s="143"/>
      <c r="M31" s="144"/>
      <c r="N31" s="144"/>
      <c r="O31" s="144"/>
      <c r="P31" s="144"/>
      <c r="Q31" s="144"/>
      <c r="R31" s="144"/>
      <c r="S31" s="8"/>
      <c r="T31" s="8"/>
      <c r="U31" s="8"/>
      <c r="V31" s="8"/>
    </row>
    <row r="32" spans="2:22" ht="35.25" customHeight="1" x14ac:dyDescent="0.25">
      <c r="B32" s="140"/>
      <c r="C32" s="141"/>
      <c r="D32" s="141"/>
      <c r="E32" s="141"/>
      <c r="F32" s="141"/>
      <c r="G32" s="141"/>
      <c r="H32" s="142"/>
      <c r="L32" s="143"/>
      <c r="M32" s="144"/>
      <c r="N32" s="144"/>
      <c r="O32" s="144"/>
      <c r="P32" s="144"/>
      <c r="Q32" s="144"/>
      <c r="R32" s="144"/>
      <c r="S32" s="8"/>
      <c r="T32" s="8"/>
      <c r="U32" s="8"/>
      <c r="V32" s="8"/>
    </row>
    <row r="33" spans="2:22" ht="25.5" customHeight="1" x14ac:dyDescent="0.25">
      <c r="B33" s="129" t="s">
        <v>32</v>
      </c>
      <c r="C33" s="145" t="s">
        <v>41</v>
      </c>
      <c r="D33" s="145"/>
      <c r="E33" s="145"/>
      <c r="F33" s="145"/>
      <c r="G33" s="145"/>
      <c r="H33" s="146"/>
      <c r="L33" s="143"/>
      <c r="M33" s="144"/>
      <c r="N33" s="144"/>
      <c r="O33" s="144"/>
      <c r="P33" s="144"/>
      <c r="Q33" s="144"/>
      <c r="R33" s="144"/>
      <c r="S33" s="8"/>
      <c r="T33" s="8"/>
      <c r="U33" s="8"/>
      <c r="V33" s="8"/>
    </row>
    <row r="34" spans="2:22" ht="25.5" customHeight="1" x14ac:dyDescent="0.25">
      <c r="B34" s="129"/>
      <c r="C34" s="145"/>
      <c r="D34" s="145"/>
      <c r="E34" s="145"/>
      <c r="F34" s="145"/>
      <c r="G34" s="145"/>
      <c r="H34" s="146"/>
      <c r="L34" s="143"/>
      <c r="M34" s="144"/>
      <c r="N34" s="144"/>
      <c r="O34" s="144"/>
      <c r="P34" s="144"/>
      <c r="Q34" s="144"/>
      <c r="R34" s="144"/>
      <c r="S34" s="8"/>
      <c r="T34" s="8"/>
      <c r="U34" s="8"/>
      <c r="V34" s="8"/>
    </row>
    <row r="35" spans="2:22" ht="25.5" customHeight="1" x14ac:dyDescent="0.25">
      <c r="B35" s="129" t="s">
        <v>34</v>
      </c>
      <c r="C35" s="182"/>
      <c r="D35" s="182"/>
      <c r="E35" s="182"/>
      <c r="F35" s="182"/>
      <c r="G35" s="182"/>
      <c r="H35" s="183"/>
      <c r="L35" s="143"/>
      <c r="M35" s="144"/>
      <c r="N35" s="144"/>
      <c r="O35" s="144"/>
      <c r="P35" s="144"/>
      <c r="Q35" s="144"/>
      <c r="R35" s="144"/>
      <c r="S35" s="8"/>
      <c r="T35" s="8"/>
      <c r="U35" s="8"/>
      <c r="V35" s="8"/>
    </row>
    <row r="36" spans="2:22" ht="25.5" customHeight="1" x14ac:dyDescent="0.25">
      <c r="B36" s="129"/>
      <c r="C36" s="182"/>
      <c r="D36" s="182"/>
      <c r="E36" s="182"/>
      <c r="F36" s="182"/>
      <c r="G36" s="182"/>
      <c r="H36" s="183"/>
      <c r="L36" s="143"/>
      <c r="M36" s="144"/>
      <c r="N36" s="144"/>
      <c r="O36" s="144"/>
      <c r="P36" s="144"/>
      <c r="Q36" s="144"/>
      <c r="R36" s="144"/>
      <c r="S36" s="8"/>
      <c r="T36" s="8"/>
      <c r="U36" s="8"/>
      <c r="V36" s="8"/>
    </row>
    <row r="37" spans="2:22" ht="25.5" customHeight="1" x14ac:dyDescent="0.25">
      <c r="B37" s="129" t="s">
        <v>37</v>
      </c>
      <c r="C37" s="184"/>
      <c r="D37" s="184"/>
      <c r="E37" s="184"/>
      <c r="F37" s="184"/>
      <c r="G37" s="184"/>
      <c r="H37" s="185"/>
      <c r="L37" s="143"/>
      <c r="M37" s="144"/>
      <c r="N37" s="144"/>
      <c r="O37" s="144"/>
      <c r="P37" s="144"/>
      <c r="Q37" s="144"/>
      <c r="R37" s="144"/>
      <c r="S37" s="8"/>
      <c r="T37" s="8"/>
      <c r="U37" s="8"/>
      <c r="V37" s="8"/>
    </row>
    <row r="38" spans="2:22" ht="25.5" customHeight="1" thickBot="1" x14ac:dyDescent="0.3">
      <c r="B38" s="133"/>
      <c r="C38" s="186"/>
      <c r="D38" s="186"/>
      <c r="E38" s="186"/>
      <c r="F38" s="186"/>
      <c r="G38" s="186"/>
      <c r="H38" s="187"/>
      <c r="L38" s="143"/>
      <c r="M38" s="144"/>
      <c r="N38" s="144"/>
      <c r="O38" s="144"/>
      <c r="P38" s="144"/>
      <c r="Q38" s="144"/>
      <c r="R38" s="144"/>
      <c r="S38" s="8"/>
      <c r="T38" s="8"/>
      <c r="U38" s="8"/>
      <c r="V38" s="8"/>
    </row>
    <row r="39" spans="2:22" ht="25.5" customHeight="1" thickTop="1" x14ac:dyDescent="0.25">
      <c r="B39" s="135"/>
      <c r="C39" s="135"/>
      <c r="L39" s="143"/>
      <c r="M39" s="144"/>
      <c r="N39" s="144"/>
      <c r="O39" s="144"/>
      <c r="P39" s="144"/>
      <c r="Q39" s="144"/>
      <c r="R39" s="144"/>
      <c r="S39" s="8"/>
      <c r="T39" s="8"/>
      <c r="U39" s="8"/>
      <c r="V39" s="8"/>
    </row>
    <row r="40" spans="2:22" ht="25.5" customHeight="1" x14ac:dyDescent="0.25">
      <c r="B40" s="149" t="s">
        <v>57</v>
      </c>
      <c r="C40" s="150"/>
      <c r="D40" s="150"/>
      <c r="E40" s="150"/>
      <c r="F40" s="150"/>
      <c r="G40" s="150"/>
      <c r="L40" s="143"/>
      <c r="M40" s="144"/>
      <c r="N40" s="144"/>
      <c r="O40" s="144"/>
      <c r="P40" s="144"/>
      <c r="Q40" s="144"/>
      <c r="R40" s="144"/>
      <c r="S40" s="8"/>
      <c r="T40" s="8"/>
      <c r="U40" s="8"/>
      <c r="V40" s="8"/>
    </row>
    <row r="41" spans="2:22" ht="10.5" customHeight="1" thickBot="1" x14ac:dyDescent="0.3">
      <c r="B41" s="135"/>
      <c r="C41" s="135"/>
      <c r="L41" s="143"/>
      <c r="M41" s="144"/>
      <c r="N41" s="144"/>
      <c r="O41" s="144"/>
      <c r="P41" s="144"/>
      <c r="Q41" s="144"/>
      <c r="R41" s="144"/>
      <c r="S41" s="8"/>
      <c r="T41" s="8"/>
      <c r="U41" s="8"/>
      <c r="V41" s="8"/>
    </row>
    <row r="42" spans="2:22" ht="25.5" customHeight="1" thickTop="1" x14ac:dyDescent="0.25">
      <c r="B42" s="96" t="s">
        <v>16</v>
      </c>
      <c r="C42" s="97"/>
      <c r="D42" s="97"/>
      <c r="E42" s="97"/>
      <c r="F42" s="98"/>
      <c r="L42" s="143"/>
      <c r="M42" s="144"/>
      <c r="N42" s="144"/>
      <c r="O42" s="144"/>
      <c r="P42" s="144"/>
      <c r="Q42" s="144"/>
      <c r="R42" s="144"/>
      <c r="S42" s="8"/>
      <c r="T42" s="8"/>
      <c r="U42" s="8"/>
      <c r="V42" s="8"/>
    </row>
    <row r="43" spans="2:22" ht="45.75" customHeight="1" x14ac:dyDescent="0.25">
      <c r="B43" s="4"/>
      <c r="C43" s="14" t="s">
        <v>7</v>
      </c>
      <c r="D43" s="15" t="s">
        <v>31</v>
      </c>
      <c r="E43" s="116" t="s">
        <v>8</v>
      </c>
      <c r="F43" s="117"/>
      <c r="L43" s="143"/>
      <c r="M43" s="143"/>
      <c r="N43" s="143"/>
      <c r="O43" s="143"/>
      <c r="P43" s="143"/>
      <c r="Q43" s="143"/>
      <c r="R43" s="143"/>
      <c r="S43" s="8"/>
      <c r="T43" s="8"/>
      <c r="U43" s="8"/>
      <c r="V43" s="8"/>
    </row>
    <row r="44" spans="2:22" ht="36" customHeight="1" x14ac:dyDescent="0.25">
      <c r="B44" s="16" t="s">
        <v>9</v>
      </c>
      <c r="C44" s="13"/>
      <c r="D44" s="12">
        <v>20</v>
      </c>
      <c r="E44" s="118">
        <f>IF(D11="áno",C44*1.2,C44)</f>
        <v>0</v>
      </c>
      <c r="F44" s="119"/>
      <c r="I44" s="3"/>
      <c r="S44" s="8"/>
      <c r="T44" s="8"/>
      <c r="U44" s="8"/>
      <c r="V44" s="8"/>
    </row>
    <row r="45" spans="2:22" ht="29.25" customHeight="1" thickBot="1" x14ac:dyDescent="0.3">
      <c r="B45" s="17" t="s">
        <v>10</v>
      </c>
      <c r="C45" s="120">
        <f>B49*(D49-E44)/(D49-E49)</f>
        <v>80.000003016591364</v>
      </c>
      <c r="D45" s="121"/>
      <c r="E45" s="121"/>
      <c r="F45" s="122"/>
      <c r="I45" s="3"/>
      <c r="S45" s="8"/>
      <c r="T45" s="8"/>
      <c r="U45" s="8"/>
      <c r="V45" s="8"/>
    </row>
    <row r="46" spans="2:22" ht="25.5" customHeight="1" thickTop="1" thickBot="1" x14ac:dyDescent="0.3">
      <c r="B46" s="102"/>
      <c r="C46" s="103"/>
      <c r="D46" s="103"/>
      <c r="E46" s="103"/>
      <c r="F46" s="104"/>
      <c r="S46" s="8"/>
      <c r="T46" s="8"/>
      <c r="U46" s="8"/>
      <c r="V46" s="8"/>
    </row>
    <row r="47" spans="2:22" ht="25.5" customHeight="1" thickBot="1" x14ac:dyDescent="0.3">
      <c r="B47" s="113" t="s">
        <v>14</v>
      </c>
      <c r="C47" s="114"/>
      <c r="D47" s="114"/>
      <c r="E47" s="114"/>
      <c r="F47" s="115"/>
    </row>
    <row r="48" spans="2:22" ht="30" customHeight="1" x14ac:dyDescent="0.25">
      <c r="B48" s="18" t="s">
        <v>56</v>
      </c>
      <c r="C48" s="29" t="s">
        <v>52</v>
      </c>
      <c r="D48" s="30" t="s">
        <v>53</v>
      </c>
      <c r="E48" s="30" t="s">
        <v>54</v>
      </c>
      <c r="F48" s="31" t="s">
        <v>55</v>
      </c>
      <c r="I48" s="3"/>
    </row>
    <row r="49" spans="2:19" ht="25.5" customHeight="1" thickBot="1" x14ac:dyDescent="0.3">
      <c r="B49" s="19">
        <v>80</v>
      </c>
      <c r="C49" s="32">
        <v>221000</v>
      </c>
      <c r="D49" s="33">
        <f>C49*1.2</f>
        <v>265200</v>
      </c>
      <c r="E49" s="33">
        <v>0.01</v>
      </c>
      <c r="F49" s="34">
        <f>E49*1.2</f>
        <v>1.2E-2</v>
      </c>
      <c r="I49" s="3"/>
      <c r="J49" s="5"/>
      <c r="K49" s="5"/>
      <c r="S49" s="5"/>
    </row>
    <row r="50" spans="2:19" ht="25.5" customHeight="1" thickTop="1" x14ac:dyDescent="0.25">
      <c r="B50" s="2"/>
      <c r="C50" s="2"/>
      <c r="D50" s="2"/>
      <c r="E50" s="2"/>
      <c r="F50" s="2"/>
      <c r="J50" s="5"/>
      <c r="K50" s="5"/>
      <c r="S50" s="5"/>
    </row>
    <row r="51" spans="2:19" ht="25.5" customHeight="1" thickBot="1" x14ac:dyDescent="0.3">
      <c r="B51" s="2"/>
      <c r="C51" s="2"/>
      <c r="D51" s="2"/>
      <c r="E51" s="2"/>
      <c r="F51" s="2"/>
      <c r="J51" s="6"/>
      <c r="K51" s="6"/>
      <c r="S51" s="6"/>
    </row>
    <row r="52" spans="2:19" ht="68.25" customHeight="1" thickTop="1" thickBot="1" x14ac:dyDescent="0.3">
      <c r="B52" s="99" t="s">
        <v>21</v>
      </c>
      <c r="C52" s="100"/>
      <c r="D52" s="100"/>
      <c r="E52" s="100"/>
      <c r="F52" s="101"/>
    </row>
    <row r="53" spans="2:19" ht="23.25" customHeight="1" thickTop="1" x14ac:dyDescent="0.25">
      <c r="B53" s="27"/>
      <c r="C53" s="71" t="s">
        <v>24</v>
      </c>
      <c r="D53" s="72"/>
      <c r="E53" s="72"/>
      <c r="F53" s="73"/>
    </row>
    <row r="54" spans="2:19" ht="30.75" customHeight="1" x14ac:dyDescent="0.25">
      <c r="B54" s="16" t="s">
        <v>9</v>
      </c>
      <c r="C54" s="74"/>
      <c r="D54" s="75"/>
      <c r="E54" s="75"/>
      <c r="F54" s="76"/>
    </row>
    <row r="55" spans="2:19" ht="25.5" customHeight="1" x14ac:dyDescent="0.25">
      <c r="B55" s="28" t="s">
        <v>10</v>
      </c>
      <c r="C55" s="77">
        <f>C54*10</f>
        <v>0</v>
      </c>
      <c r="D55" s="77"/>
      <c r="E55" s="77"/>
      <c r="F55" s="78"/>
    </row>
    <row r="56" spans="2:19" ht="16.5" customHeight="1" thickBot="1" x14ac:dyDescent="0.3">
      <c r="B56" s="79"/>
      <c r="C56" s="80"/>
      <c r="D56" s="80"/>
      <c r="E56" s="80"/>
      <c r="F56" s="81"/>
    </row>
    <row r="57" spans="2:19" ht="29.25" customHeight="1" x14ac:dyDescent="0.25">
      <c r="B57" s="105" t="s">
        <v>15</v>
      </c>
      <c r="C57" s="106"/>
      <c r="D57" s="106"/>
      <c r="E57" s="106"/>
      <c r="F57" s="107"/>
      <c r="G57" s="10"/>
    </row>
    <row r="58" spans="2:19" ht="111.75" customHeight="1" x14ac:dyDescent="0.25">
      <c r="B58" s="35" t="s">
        <v>58</v>
      </c>
      <c r="C58" s="36" t="s">
        <v>11</v>
      </c>
      <c r="D58" s="37" t="s">
        <v>23</v>
      </c>
      <c r="E58" s="108" t="s">
        <v>22</v>
      </c>
      <c r="F58" s="109"/>
    </row>
    <row r="59" spans="2:19" ht="47.25" customHeight="1" thickBot="1" x14ac:dyDescent="0.3">
      <c r="B59" s="38" t="s">
        <v>20</v>
      </c>
      <c r="C59" s="39">
        <v>10</v>
      </c>
      <c r="D59" s="40">
        <v>1</v>
      </c>
      <c r="E59" s="110">
        <v>0</v>
      </c>
      <c r="F59" s="111"/>
      <c r="H59" s="9"/>
      <c r="I59" s="9"/>
      <c r="J59" s="9"/>
      <c r="K59" s="9"/>
      <c r="L59" s="9"/>
      <c r="O59" s="151"/>
      <c r="P59" s="151"/>
    </row>
    <row r="60" spans="2:19" ht="25.5" customHeight="1" thickTop="1" thickBot="1" x14ac:dyDescent="0.3">
      <c r="B60" s="2"/>
      <c r="C60" s="2"/>
      <c r="D60" s="2"/>
      <c r="E60" s="2"/>
      <c r="F60" s="2"/>
      <c r="O60" s="151"/>
      <c r="P60" s="151"/>
    </row>
    <row r="61" spans="2:19" ht="25.5" customHeight="1" thickTop="1" x14ac:dyDescent="0.35">
      <c r="B61" s="82" t="s">
        <v>38</v>
      </c>
      <c r="C61" s="83"/>
      <c r="D61" s="83"/>
      <c r="E61" s="83"/>
      <c r="F61" s="84"/>
      <c r="G61" s="21"/>
      <c r="O61" s="151"/>
      <c r="P61" s="151"/>
    </row>
    <row r="62" spans="2:19" ht="25.5" customHeight="1" x14ac:dyDescent="0.35">
      <c r="B62" s="85"/>
      <c r="C62" s="86"/>
      <c r="D62" s="86"/>
      <c r="E62" s="86"/>
      <c r="F62" s="87"/>
      <c r="G62" s="21"/>
      <c r="O62" s="151"/>
      <c r="P62" s="151"/>
    </row>
    <row r="63" spans="2:19" ht="25.5" customHeight="1" x14ac:dyDescent="0.35">
      <c r="B63" s="88"/>
      <c r="C63" s="89"/>
      <c r="D63" s="89"/>
      <c r="E63" s="89"/>
      <c r="F63" s="90"/>
      <c r="G63" s="21"/>
      <c r="O63" s="151"/>
      <c r="P63" s="151"/>
    </row>
    <row r="64" spans="2:19" ht="25.5" customHeight="1" x14ac:dyDescent="0.25">
      <c r="B64" s="188"/>
      <c r="C64" s="189"/>
      <c r="D64" s="189"/>
      <c r="E64" s="189"/>
      <c r="F64" s="190"/>
      <c r="G64" s="22"/>
      <c r="O64" s="151"/>
      <c r="P64" s="151"/>
    </row>
    <row r="65" spans="2:21" ht="25.5" customHeight="1" thickBot="1" x14ac:dyDescent="0.3">
      <c r="B65" s="191"/>
      <c r="C65" s="192"/>
      <c r="D65" s="192"/>
      <c r="E65" s="192"/>
      <c r="F65" s="193"/>
      <c r="O65" s="151"/>
      <c r="P65" s="151"/>
    </row>
    <row r="66" spans="2:21" ht="25.5" customHeight="1" thickTop="1" thickBot="1" x14ac:dyDescent="0.3"/>
    <row r="67" spans="2:21" ht="45" customHeight="1" thickTop="1" thickBot="1" x14ac:dyDescent="0.3">
      <c r="B67" s="99" t="s">
        <v>42</v>
      </c>
      <c r="C67" s="100"/>
      <c r="D67" s="100"/>
      <c r="E67" s="100"/>
      <c r="F67" s="101"/>
      <c r="U67" s="152"/>
    </row>
    <row r="68" spans="2:21" ht="25.5" customHeight="1" thickTop="1" x14ac:dyDescent="0.25">
      <c r="B68" s="27"/>
      <c r="C68" s="71" t="s">
        <v>19</v>
      </c>
      <c r="D68" s="72"/>
      <c r="E68" s="72"/>
      <c r="F68" s="73"/>
    </row>
    <row r="69" spans="2:21" ht="30.75" customHeight="1" x14ac:dyDescent="0.25">
      <c r="B69" s="16" t="s">
        <v>9</v>
      </c>
      <c r="C69" s="74"/>
      <c r="D69" s="75"/>
      <c r="E69" s="75"/>
      <c r="F69" s="76"/>
    </row>
    <row r="70" spans="2:21" ht="25.5" customHeight="1" x14ac:dyDescent="0.25">
      <c r="B70" s="28" t="s">
        <v>10</v>
      </c>
      <c r="C70" s="77">
        <f>(C69*10)/2</f>
        <v>0</v>
      </c>
      <c r="D70" s="77"/>
      <c r="E70" s="77"/>
      <c r="F70" s="78"/>
    </row>
    <row r="71" spans="2:21" ht="40.5" customHeight="1" thickBot="1" x14ac:dyDescent="0.3">
      <c r="B71" s="79"/>
      <c r="C71" s="80"/>
      <c r="D71" s="80"/>
      <c r="E71" s="80"/>
      <c r="F71" s="81"/>
      <c r="G71" s="10"/>
    </row>
    <row r="72" spans="2:21" ht="25.5" customHeight="1" x14ac:dyDescent="0.25">
      <c r="B72" s="105" t="s">
        <v>43</v>
      </c>
      <c r="C72" s="106"/>
      <c r="D72" s="106"/>
      <c r="E72" s="106"/>
      <c r="F72" s="107"/>
    </row>
    <row r="73" spans="2:21" ht="32.25" customHeight="1" x14ac:dyDescent="0.25">
      <c r="B73" s="35" t="s">
        <v>59</v>
      </c>
      <c r="C73" s="36" t="s">
        <v>11</v>
      </c>
      <c r="D73" s="37" t="s">
        <v>18</v>
      </c>
      <c r="E73" s="108" t="s">
        <v>17</v>
      </c>
      <c r="F73" s="109"/>
    </row>
    <row r="74" spans="2:21" ht="54" customHeight="1" thickBot="1" x14ac:dyDescent="0.3">
      <c r="B74" s="38" t="s">
        <v>25</v>
      </c>
      <c r="C74" s="39">
        <v>10</v>
      </c>
      <c r="D74" s="40">
        <v>2</v>
      </c>
      <c r="E74" s="110">
        <v>0</v>
      </c>
      <c r="F74" s="111"/>
    </row>
    <row r="75" spans="2:21" ht="25.5" customHeight="1" thickTop="1" thickBot="1" x14ac:dyDescent="0.3"/>
    <row r="76" spans="2:21" ht="25.5" customHeight="1" thickTop="1" x14ac:dyDescent="0.35">
      <c r="B76" s="46" t="s">
        <v>44</v>
      </c>
      <c r="C76" s="47"/>
      <c r="D76" s="47"/>
      <c r="E76" s="47"/>
      <c r="F76" s="48"/>
      <c r="G76" s="21"/>
      <c r="H76" s="23"/>
      <c r="I76" s="24"/>
      <c r="J76" s="24"/>
      <c r="K76" s="24"/>
      <c r="L76" s="24"/>
      <c r="M76" s="24"/>
    </row>
    <row r="77" spans="2:21" ht="25.5" customHeight="1" x14ac:dyDescent="0.35">
      <c r="B77" s="49"/>
      <c r="C77" s="50"/>
      <c r="D77" s="50"/>
      <c r="E77" s="50"/>
      <c r="F77" s="51"/>
      <c r="G77" s="21"/>
      <c r="H77" s="23"/>
      <c r="I77" s="24"/>
      <c r="J77" s="24"/>
      <c r="K77" s="24"/>
      <c r="L77" s="24"/>
      <c r="M77" s="24"/>
    </row>
    <row r="78" spans="2:21" ht="25.5" customHeight="1" x14ac:dyDescent="0.35">
      <c r="B78" s="54" t="s">
        <v>32</v>
      </c>
      <c r="C78" s="52" t="s">
        <v>45</v>
      </c>
      <c r="D78" s="52"/>
      <c r="E78" s="52"/>
      <c r="F78" s="53"/>
      <c r="G78" s="21"/>
      <c r="H78" s="23"/>
      <c r="I78" s="24"/>
      <c r="J78" s="24"/>
      <c r="K78" s="24"/>
      <c r="L78" s="24"/>
      <c r="M78" s="24"/>
    </row>
    <row r="79" spans="2:21" ht="25.5" customHeight="1" x14ac:dyDescent="0.3">
      <c r="B79" s="54"/>
      <c r="C79" s="52"/>
      <c r="D79" s="52"/>
      <c r="E79" s="52"/>
      <c r="F79" s="53"/>
      <c r="G79" s="25"/>
      <c r="H79" s="23"/>
      <c r="I79" s="24"/>
      <c r="J79" s="24"/>
      <c r="K79" s="24"/>
      <c r="L79" s="24"/>
      <c r="M79" s="24"/>
    </row>
    <row r="80" spans="2:21" ht="25.5" customHeight="1" x14ac:dyDescent="0.25">
      <c r="B80" s="54" t="s">
        <v>34</v>
      </c>
      <c r="C80" s="194"/>
      <c r="D80" s="194"/>
      <c r="E80" s="194"/>
      <c r="F80" s="195"/>
      <c r="G80" s="22"/>
      <c r="H80" s="23"/>
      <c r="I80" s="24"/>
      <c r="J80" s="24"/>
      <c r="K80" s="24"/>
      <c r="L80" s="24"/>
      <c r="M80" s="24"/>
    </row>
    <row r="81" spans="2:13" ht="25.5" customHeight="1" x14ac:dyDescent="0.25">
      <c r="B81" s="54"/>
      <c r="C81" s="194"/>
      <c r="D81" s="194"/>
      <c r="E81" s="194"/>
      <c r="F81" s="195"/>
      <c r="G81" s="22"/>
      <c r="H81" s="23"/>
      <c r="I81" s="24"/>
      <c r="J81" s="24"/>
      <c r="K81" s="24"/>
      <c r="L81" s="24"/>
      <c r="M81" s="24"/>
    </row>
    <row r="82" spans="2:13" ht="25.5" customHeight="1" x14ac:dyDescent="0.25">
      <c r="B82" s="54" t="s">
        <v>35</v>
      </c>
      <c r="C82" s="196"/>
      <c r="D82" s="196"/>
      <c r="E82" s="196"/>
      <c r="F82" s="197"/>
      <c r="G82" s="26"/>
      <c r="H82" s="23"/>
      <c r="I82" s="24"/>
      <c r="J82" s="24"/>
      <c r="K82" s="24"/>
      <c r="L82" s="24"/>
      <c r="M82" s="24"/>
    </row>
    <row r="83" spans="2:13" ht="25.5" customHeight="1" thickBot="1" x14ac:dyDescent="0.3">
      <c r="B83" s="58"/>
      <c r="C83" s="198"/>
      <c r="D83" s="198"/>
      <c r="E83" s="198"/>
      <c r="F83" s="199"/>
      <c r="G83" s="26"/>
      <c r="H83" s="23"/>
      <c r="I83" s="24"/>
      <c r="J83" s="24"/>
      <c r="K83" s="24"/>
      <c r="L83" s="24"/>
      <c r="M83" s="24"/>
    </row>
    <row r="84" spans="2:13" ht="25.5" customHeight="1" thickTop="1" thickBot="1" x14ac:dyDescent="0.3">
      <c r="H84" s="23"/>
      <c r="I84" s="24"/>
      <c r="J84" s="24"/>
      <c r="K84" s="24"/>
      <c r="L84" s="24"/>
      <c r="M84" s="24"/>
    </row>
    <row r="85" spans="2:13" ht="25.5" customHeight="1" thickTop="1" x14ac:dyDescent="0.25">
      <c r="B85" s="153" t="s">
        <v>46</v>
      </c>
      <c r="C85" s="154"/>
      <c r="D85" s="154"/>
      <c r="E85" s="154"/>
      <c r="F85" s="155"/>
      <c r="G85" s="152"/>
      <c r="H85" s="152"/>
      <c r="I85" s="24"/>
      <c r="J85" s="24"/>
      <c r="K85" s="24"/>
      <c r="L85" s="24"/>
      <c r="M85" s="24"/>
    </row>
    <row r="86" spans="2:13" ht="25.5" customHeight="1" x14ac:dyDescent="0.25">
      <c r="B86" s="156"/>
      <c r="C86" s="157"/>
      <c r="D86" s="157"/>
      <c r="E86" s="157"/>
      <c r="F86" s="158"/>
      <c r="G86" s="152"/>
      <c r="H86" s="152"/>
      <c r="I86" s="24"/>
      <c r="J86" s="24"/>
      <c r="K86" s="24"/>
      <c r="L86" s="24"/>
      <c r="M86" s="24"/>
    </row>
    <row r="87" spans="2:13" ht="25.5" customHeight="1" x14ac:dyDescent="0.3">
      <c r="B87" s="59" t="s">
        <v>47</v>
      </c>
      <c r="C87" s="60"/>
      <c r="D87" s="159" t="s">
        <v>63</v>
      </c>
      <c r="E87" s="160"/>
      <c r="F87" s="161"/>
      <c r="G87" s="162"/>
      <c r="H87" s="162"/>
      <c r="I87" s="24"/>
      <c r="J87" s="24"/>
      <c r="K87" s="24"/>
      <c r="L87" s="24"/>
      <c r="M87" s="24"/>
    </row>
    <row r="88" spans="2:13" ht="25.5" customHeight="1" x14ac:dyDescent="0.25">
      <c r="B88" s="61" t="s">
        <v>48</v>
      </c>
      <c r="C88" s="62"/>
      <c r="D88" s="200"/>
      <c r="E88" s="201"/>
      <c r="F88" s="202"/>
      <c r="G88" s="163"/>
      <c r="H88" s="163"/>
      <c r="I88" s="24"/>
      <c r="J88" s="24"/>
      <c r="K88" s="24"/>
      <c r="L88" s="24"/>
      <c r="M88" s="24"/>
    </row>
    <row r="89" spans="2:13" ht="25.5" customHeight="1" x14ac:dyDescent="0.25">
      <c r="B89" s="61"/>
      <c r="C89" s="62"/>
      <c r="D89" s="203"/>
      <c r="E89" s="204"/>
      <c r="F89" s="205"/>
      <c r="G89" s="163"/>
      <c r="H89" s="163"/>
      <c r="I89" s="24"/>
      <c r="J89" s="24"/>
      <c r="K89" s="24"/>
      <c r="L89" s="24"/>
      <c r="M89" s="24"/>
    </row>
    <row r="90" spans="2:13" ht="25.5" customHeight="1" x14ac:dyDescent="0.25">
      <c r="B90" s="61"/>
      <c r="C90" s="62"/>
      <c r="D90" s="203"/>
      <c r="E90" s="204"/>
      <c r="F90" s="205"/>
      <c r="G90" s="163"/>
      <c r="H90" s="163"/>
      <c r="I90" s="24"/>
      <c r="J90" s="24"/>
      <c r="K90" s="24"/>
      <c r="L90" s="24"/>
      <c r="M90" s="24"/>
    </row>
    <row r="91" spans="2:13" ht="25.5" customHeight="1" thickBot="1" x14ac:dyDescent="0.3">
      <c r="B91" s="63"/>
      <c r="C91" s="64"/>
      <c r="D91" s="206"/>
      <c r="E91" s="207"/>
      <c r="F91" s="208"/>
      <c r="G91" s="163"/>
      <c r="H91" s="163"/>
      <c r="I91" s="24"/>
      <c r="J91" s="24"/>
      <c r="K91" s="24"/>
      <c r="L91" s="24"/>
      <c r="M91" s="24"/>
    </row>
    <row r="92" spans="2:13" ht="25.5" customHeight="1" thickTop="1" thickBot="1" x14ac:dyDescent="0.3">
      <c r="H92" s="23"/>
      <c r="I92" s="24"/>
      <c r="J92" s="24"/>
      <c r="K92" s="24"/>
      <c r="L92" s="24"/>
      <c r="M92" s="24"/>
    </row>
    <row r="93" spans="2:13" ht="45" customHeight="1" thickTop="1" thickBot="1" x14ac:dyDescent="0.4">
      <c r="B93" s="43" t="s">
        <v>60</v>
      </c>
      <c r="C93" s="44"/>
      <c r="D93" s="44"/>
      <c r="E93" s="44"/>
      <c r="F93" s="45"/>
      <c r="H93" s="23"/>
      <c r="I93" s="24"/>
      <c r="J93" s="24"/>
      <c r="K93" s="24"/>
      <c r="L93" s="24"/>
      <c r="M93" s="24"/>
    </row>
    <row r="94" spans="2:13" ht="12.75" customHeight="1" thickTop="1" thickBot="1" x14ac:dyDescent="0.3">
      <c r="H94" s="23"/>
      <c r="I94" s="24"/>
      <c r="J94" s="24"/>
      <c r="K94" s="24"/>
      <c r="L94" s="24"/>
      <c r="M94" s="24"/>
    </row>
    <row r="95" spans="2:13" ht="25.5" customHeight="1" thickTop="1" x14ac:dyDescent="0.25">
      <c r="B95" s="153" t="s">
        <v>50</v>
      </c>
      <c r="C95" s="154"/>
      <c r="D95" s="154"/>
      <c r="E95" s="154"/>
      <c r="F95" s="155"/>
      <c r="G95" s="152"/>
      <c r="H95" s="23"/>
      <c r="I95" s="24"/>
      <c r="J95" s="24"/>
      <c r="K95" s="24"/>
      <c r="L95" s="24"/>
      <c r="M95" s="24"/>
    </row>
    <row r="96" spans="2:13" ht="25.5" customHeight="1" x14ac:dyDescent="0.25">
      <c r="B96" s="164"/>
      <c r="C96" s="165"/>
      <c r="D96" s="165"/>
      <c r="E96" s="165"/>
      <c r="F96" s="166"/>
      <c r="G96" s="152"/>
      <c r="H96" s="23"/>
      <c r="I96" s="24"/>
      <c r="J96" s="24"/>
      <c r="K96" s="24"/>
      <c r="L96" s="24"/>
      <c r="M96" s="24"/>
    </row>
    <row r="97" spans="2:13" ht="25.5" customHeight="1" x14ac:dyDescent="0.25">
      <c r="B97" s="156"/>
      <c r="C97" s="157"/>
      <c r="D97" s="157"/>
      <c r="E97" s="157"/>
      <c r="F97" s="158"/>
      <c r="G97" s="152"/>
      <c r="H97" s="23"/>
      <c r="I97" s="24"/>
      <c r="J97" s="24"/>
      <c r="K97" s="24"/>
      <c r="L97" s="24"/>
      <c r="M97" s="24"/>
    </row>
    <row r="98" spans="2:13" ht="30.75" customHeight="1" thickBot="1" x14ac:dyDescent="0.35">
      <c r="B98" s="209"/>
      <c r="C98" s="210"/>
      <c r="D98" s="210"/>
      <c r="E98" s="210"/>
      <c r="F98" s="211"/>
      <c r="G98" s="41"/>
      <c r="H98" s="23"/>
      <c r="I98" s="24"/>
      <c r="J98" s="24"/>
      <c r="K98" s="24"/>
      <c r="L98" s="24"/>
      <c r="M98" s="24"/>
    </row>
    <row r="99" spans="2:13" ht="30.75" customHeight="1" thickTop="1" thickBot="1" x14ac:dyDescent="0.4">
      <c r="B99" s="42"/>
      <c r="C99" s="42"/>
      <c r="D99" s="42"/>
      <c r="E99" s="42"/>
      <c r="F99" s="42"/>
      <c r="G99" s="41"/>
      <c r="H99" s="23"/>
      <c r="I99" s="24"/>
      <c r="J99" s="24"/>
      <c r="K99" s="24"/>
      <c r="L99" s="24"/>
      <c r="M99" s="24"/>
    </row>
    <row r="100" spans="2:13" ht="25.5" customHeight="1" thickTop="1" x14ac:dyDescent="0.25">
      <c r="B100" s="167" t="s">
        <v>61</v>
      </c>
      <c r="C100" s="168"/>
      <c r="D100" s="168"/>
      <c r="E100" s="168"/>
      <c r="F100" s="169"/>
      <c r="G100" s="170"/>
      <c r="H100" s="170"/>
    </row>
    <row r="101" spans="2:13" ht="25.5" customHeight="1" x14ac:dyDescent="0.25">
      <c r="B101" s="129" t="s">
        <v>32</v>
      </c>
      <c r="C101" s="145" t="s">
        <v>62</v>
      </c>
      <c r="D101" s="145"/>
      <c r="E101" s="145"/>
      <c r="F101" s="146"/>
      <c r="G101" s="171"/>
      <c r="H101" s="171"/>
    </row>
    <row r="102" spans="2:13" ht="25.5" customHeight="1" x14ac:dyDescent="0.25">
      <c r="B102" s="129"/>
      <c r="C102" s="145"/>
      <c r="D102" s="145"/>
      <c r="E102" s="145"/>
      <c r="F102" s="146"/>
      <c r="G102" s="171"/>
      <c r="H102" s="171"/>
    </row>
    <row r="103" spans="2:13" ht="25.5" customHeight="1" x14ac:dyDescent="0.25">
      <c r="B103" s="129" t="s">
        <v>34</v>
      </c>
      <c r="C103" s="212"/>
      <c r="D103" s="212"/>
      <c r="E103" s="212"/>
      <c r="F103" s="213"/>
      <c r="G103" s="171"/>
      <c r="H103" s="171"/>
    </row>
    <row r="104" spans="2:13" ht="25.5" customHeight="1" x14ac:dyDescent="0.25">
      <c r="B104" s="129"/>
      <c r="C104" s="212"/>
      <c r="D104" s="212"/>
      <c r="E104" s="212"/>
      <c r="F104" s="213"/>
      <c r="G104" s="171"/>
      <c r="H104" s="171"/>
    </row>
    <row r="105" spans="2:13" ht="50.25" customHeight="1" x14ac:dyDescent="0.25">
      <c r="B105" s="172" t="s">
        <v>35</v>
      </c>
      <c r="C105" s="214"/>
      <c r="D105" s="214"/>
      <c r="E105" s="214"/>
      <c r="F105" s="215"/>
      <c r="G105" s="173"/>
      <c r="H105" s="173"/>
    </row>
    <row r="106" spans="2:13" ht="50.25" customHeight="1" x14ac:dyDescent="0.25">
      <c r="B106" s="172" t="s">
        <v>36</v>
      </c>
      <c r="C106" s="214"/>
      <c r="D106" s="214"/>
      <c r="E106" s="214"/>
      <c r="F106" s="215"/>
      <c r="G106" s="173"/>
      <c r="H106" s="173"/>
    </row>
    <row r="107" spans="2:13" ht="40.5" customHeight="1" thickBot="1" x14ac:dyDescent="0.3">
      <c r="B107" s="174" t="s">
        <v>37</v>
      </c>
      <c r="C107" s="216"/>
      <c r="D107" s="216"/>
      <c r="E107" s="216"/>
      <c r="F107" s="217"/>
      <c r="G107" s="173"/>
      <c r="H107" s="173"/>
    </row>
    <row r="108" spans="2:13" ht="25.5" customHeight="1" thickTop="1" thickBot="1" x14ac:dyDescent="0.3"/>
    <row r="109" spans="2:13" ht="37.5" thickTop="1" thickBot="1" x14ac:dyDescent="0.3">
      <c r="B109" s="91" t="s">
        <v>12</v>
      </c>
      <c r="C109" s="92"/>
      <c r="D109" s="93">
        <f>C45+C55+C70</f>
        <v>80.000003016591364</v>
      </c>
      <c r="E109" s="94"/>
      <c r="F109" s="95"/>
    </row>
    <row r="110" spans="2:13" ht="16.5" thickTop="1" thickBot="1" x14ac:dyDescent="0.3">
      <c r="B110" s="2"/>
      <c r="C110" s="2"/>
      <c r="D110" s="2"/>
      <c r="E110" s="2"/>
      <c r="F110" s="2"/>
    </row>
    <row r="111" spans="2:13" ht="23.25" customHeight="1" thickTop="1" x14ac:dyDescent="0.25">
      <c r="B111" s="230" t="s">
        <v>26</v>
      </c>
      <c r="C111" s="227" t="s">
        <v>27</v>
      </c>
      <c r="D111" s="218" t="s">
        <v>13</v>
      </c>
      <c r="E111" s="219"/>
      <c r="F111" s="220"/>
    </row>
    <row r="112" spans="2:13" ht="23.25" customHeight="1" x14ac:dyDescent="0.25">
      <c r="B112" s="231"/>
      <c r="C112" s="228"/>
      <c r="D112" s="221"/>
      <c r="E112" s="222"/>
      <c r="F112" s="223"/>
    </row>
    <row r="113" spans="2:6" ht="15.75" thickBot="1" x14ac:dyDescent="0.3">
      <c r="B113" s="232"/>
      <c r="C113" s="229"/>
      <c r="D113" s="224"/>
      <c r="E113" s="225"/>
      <c r="F113" s="226"/>
    </row>
    <row r="114" spans="2:6" ht="15.75" thickTop="1" x14ac:dyDescent="0.25"/>
  </sheetData>
  <sheetProtection algorithmName="SHA-512" hashValue="GJbWPQ1xLXHmAXIjLHpGns2qA3PuzHwKCgK3Vh3V6AGnifi5Y2PzfhfOarUXkBZIUN1AKqS44k8fhyVLKFAw3Q==" saltValue="d35i2q18ntqhgX35ohA7Ng==" spinCount="100000" sheet="1" objects="1" scenarios="1" selectLockedCells="1"/>
  <mergeCells count="91">
    <mergeCell ref="C24:H25"/>
    <mergeCell ref="B31:H32"/>
    <mergeCell ref="B33:B34"/>
    <mergeCell ref="C33:H34"/>
    <mergeCell ref="B35:B36"/>
    <mergeCell ref="C35:H36"/>
    <mergeCell ref="B22:B23"/>
    <mergeCell ref="C22:H23"/>
    <mergeCell ref="B4:H5"/>
    <mergeCell ref="D6:H6"/>
    <mergeCell ref="D7:H7"/>
    <mergeCell ref="B6:C6"/>
    <mergeCell ref="B7:C7"/>
    <mergeCell ref="B8:C8"/>
    <mergeCell ref="B9:C9"/>
    <mergeCell ref="D8:H8"/>
    <mergeCell ref="D9:H9"/>
    <mergeCell ref="D13:H13"/>
    <mergeCell ref="B10:C10"/>
    <mergeCell ref="B18:H19"/>
    <mergeCell ref="B20:B21"/>
    <mergeCell ref="C20:H21"/>
    <mergeCell ref="E74:F74"/>
    <mergeCell ref="B67:F67"/>
    <mergeCell ref="B2:C2"/>
    <mergeCell ref="E59:F59"/>
    <mergeCell ref="B47:F47"/>
    <mergeCell ref="E43:F43"/>
    <mergeCell ref="E44:F44"/>
    <mergeCell ref="C45:F45"/>
    <mergeCell ref="C54:F54"/>
    <mergeCell ref="C55:F55"/>
    <mergeCell ref="B57:F57"/>
    <mergeCell ref="E58:F58"/>
    <mergeCell ref="D10:H10"/>
    <mergeCell ref="D11:H11"/>
    <mergeCell ref="D12:H12"/>
    <mergeCell ref="B13:C13"/>
    <mergeCell ref="B61:F63"/>
    <mergeCell ref="B64:F65"/>
    <mergeCell ref="C111:C113"/>
    <mergeCell ref="D111:F113"/>
    <mergeCell ref="B11:C11"/>
    <mergeCell ref="B12:C12"/>
    <mergeCell ref="B56:F56"/>
    <mergeCell ref="B109:C109"/>
    <mergeCell ref="D109:F109"/>
    <mergeCell ref="B111:B113"/>
    <mergeCell ref="B42:F42"/>
    <mergeCell ref="B52:F52"/>
    <mergeCell ref="B46:F46"/>
    <mergeCell ref="C53:F53"/>
    <mergeCell ref="B72:F72"/>
    <mergeCell ref="E73:F73"/>
    <mergeCell ref="B15:H16"/>
    <mergeCell ref="D2:M2"/>
    <mergeCell ref="B40:G40"/>
    <mergeCell ref="B82:B83"/>
    <mergeCell ref="B80:B81"/>
    <mergeCell ref="C26:H27"/>
    <mergeCell ref="B37:B38"/>
    <mergeCell ref="C37:H38"/>
    <mergeCell ref="C28:H29"/>
    <mergeCell ref="C68:F68"/>
    <mergeCell ref="C69:F69"/>
    <mergeCell ref="C70:F70"/>
    <mergeCell ref="B71:F71"/>
    <mergeCell ref="B24:B25"/>
    <mergeCell ref="B26:B27"/>
    <mergeCell ref="B28:B29"/>
    <mergeCell ref="B76:F77"/>
    <mergeCell ref="C80:F81"/>
    <mergeCell ref="C82:F83"/>
    <mergeCell ref="C78:F79"/>
    <mergeCell ref="B78:B79"/>
    <mergeCell ref="C107:F107"/>
    <mergeCell ref="B101:B102"/>
    <mergeCell ref="B103:B104"/>
    <mergeCell ref="B85:F86"/>
    <mergeCell ref="D87:F87"/>
    <mergeCell ref="D88:F91"/>
    <mergeCell ref="B95:F97"/>
    <mergeCell ref="B98:F98"/>
    <mergeCell ref="B93:F93"/>
    <mergeCell ref="B87:C87"/>
    <mergeCell ref="B88:C91"/>
    <mergeCell ref="B100:F100"/>
    <mergeCell ref="C101:F102"/>
    <mergeCell ref="C103:F104"/>
    <mergeCell ref="C105:F105"/>
    <mergeCell ref="C106:F106"/>
  </mergeCells>
  <dataValidations xWindow="356" yWindow="521" count="4">
    <dataValidation type="whole" allowBlank="1" showInputMessage="1" showErrorMessage="1" errorTitle="Chyba!" error="Vložili ste hodnotu mimo prípustný rámec. Prípustný rámec je medzi 0 a 2. " promptTitle="Pozor!" prompt="Do tohto poľa je možné uviesť hodnoty 2, 1 alebo 0. " sqref="C69:F69" xr:uid="{BB51834D-8BB8-45D7-B2FA-B1A092ECADD0}">
      <formula1>0</formula1>
      <formula2>2</formula2>
    </dataValidation>
    <dataValidation type="whole" allowBlank="1" showInputMessage="1" showErrorMessage="1" errorTitle="Chyba!" error="Vložili ste hodnotu mimo prípustný rámec. Prípustný rámec je medzi 0 a 1." promptTitle="Pozor!" prompt="Do tohto poľa je možné uviesť hodnoty 1 alebo 0. _x000a_" sqref="C54:F54" xr:uid="{BD8A9196-C92C-47E5-A476-AAA695EFA668}">
      <formula1>0</formula1>
      <formula2>1</formula2>
    </dataValidation>
    <dataValidation type="decimal" allowBlank="1" showInputMessage="1" showErrorMessage="1" errorTitle="Chyba!" error="Zadali ste hodnotu mimo prípustný rámec. Zvoľte prosím hodnotu medzi minimálnou a maximálnou cenou." promptTitle="Pozor!" prompt="Do tohto poľa je možné vložiť len hodnotu medzi minimálnou a maximálnou prípustnou cenou" sqref="C44" xr:uid="{6DECDE5A-1A8C-4275-A003-84ACCB97C849}">
      <formula1>E49</formula1>
      <formula2>IF(D11="áno",C49,D49)</formula2>
    </dataValidation>
    <dataValidation type="whole" operator="greaterThanOrEqual" allowBlank="1" showInputMessage="1" showErrorMessage="1" error="Vložili ste hodnotu mimo prípustný rámec." prompt="Môžete zadať len počet hodín rovný alebo väčší ako 200." sqref="B98:B99" xr:uid="{0A4BB3B9-15FB-4B56-AEFE-413CC15ABCC0}">
      <formula1>200</formula1>
    </dataValidation>
  </dataValidation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215DF0CE5B77E4FAEB05F4AC636D3C6" ma:contentTypeVersion="13" ma:contentTypeDescription="Create a new document." ma:contentTypeScope="" ma:versionID="c21ee2dfb39cca656180186e40e2273d">
  <xsd:schema xmlns:xsd="http://www.w3.org/2001/XMLSchema" xmlns:xs="http://www.w3.org/2001/XMLSchema" xmlns:p="http://schemas.microsoft.com/office/2006/metadata/properties" xmlns:ns3="6dc9d6c1-4ae2-43ab-ac86-e1481f4b5516" xmlns:ns4="80e26851-0510-4621-9172-e5f75f25591f" targetNamespace="http://schemas.microsoft.com/office/2006/metadata/properties" ma:root="true" ma:fieldsID="9fa5ce3e62041c856ea6f24fd42c67e0" ns3:_="" ns4:_="">
    <xsd:import namespace="6dc9d6c1-4ae2-43ab-ac86-e1481f4b5516"/>
    <xsd:import namespace="80e26851-0510-4621-9172-e5f75f25591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c9d6c1-4ae2-43ab-ac86-e1481f4b55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e26851-0510-4621-9172-e5f75f25591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F691531-83F7-43C4-A54B-BB37045ADD02}">
  <ds:schemaRefs>
    <ds:schemaRef ds:uri="http://schemas.microsoft.com/sharepoint/v3/contenttype/forms"/>
  </ds:schemaRefs>
</ds:datastoreItem>
</file>

<file path=customXml/itemProps2.xml><?xml version="1.0" encoding="utf-8"?>
<ds:datastoreItem xmlns:ds="http://schemas.openxmlformats.org/officeDocument/2006/customXml" ds:itemID="{649550C6-DF69-4141-B155-D04006C5B4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c9d6c1-4ae2-43ab-ac86-e1481f4b5516"/>
    <ds:schemaRef ds:uri="80e26851-0510-4621-9172-e5f75f2559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C5AC85-DFF5-4AEE-BDF5-C0342FAD91A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80_10_10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2020-10-01T08:33:03Z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0x010100F215DF0CE5B77E4FAEB05F4AC636D3C6</vt:lpwstr>
  </property>
</Properties>
</file>