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erejné obstarávanie\vysúťažené z podniku\kamenivo od 62020\minisúťaže\jeseň 2020\"/>
    </mc:Choice>
  </mc:AlternateContent>
  <bookViews>
    <workbookView xWindow="0" yWindow="0" windowWidth="17970" windowHeight="6120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/>
  <c r="G5" i="1"/>
  <c r="G4" i="1" l="1"/>
  <c r="G7" i="1" l="1"/>
  <c r="E17" i="1" s="1"/>
  <c r="F17" i="1" l="1"/>
  <c r="G17" i="1" s="1"/>
</calcChain>
</file>

<file path=xl/sharedStrings.xml><?xml version="1.0" encoding="utf-8"?>
<sst xmlns="http://schemas.openxmlformats.org/spreadsheetml/2006/main" count="37" uniqueCount="28">
  <si>
    <t>materiál</t>
  </si>
  <si>
    <t>typ. frakcia</t>
  </si>
  <si>
    <t>m.j.</t>
  </si>
  <si>
    <t>množstvo</t>
  </si>
  <si>
    <t>cena celkom bez DPH</t>
  </si>
  <si>
    <t>t</t>
  </si>
  <si>
    <t>Spolu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</si>
  <si>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</si>
  <si>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</si>
  <si>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</si>
  <si>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</si>
  <si>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</si>
  <si>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</si>
  <si>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</si>
  <si>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</si>
  <si>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Dátum</t>
  </si>
  <si>
    <t>Meno</t>
  </si>
  <si>
    <t>Podpis</t>
  </si>
  <si>
    <t>Kamenivo 4/8</t>
  </si>
  <si>
    <t>4/8</t>
  </si>
  <si>
    <t>Kamenivo</t>
  </si>
  <si>
    <t>Doprava</t>
  </si>
  <si>
    <t>cena v EUR bez DPH za m.j. s dopravou</t>
  </si>
  <si>
    <t>Nákup kameniva frakcie 4-8 mm, pre OZ Čierny Balog, časť B (s dopravou)</t>
  </si>
  <si>
    <t>miesto dodania</t>
  </si>
  <si>
    <t xml:space="preserve">1.: Švermova 417/9, 976 52 Čierny Balog </t>
  </si>
  <si>
    <t>2.: extravilán obce Čierny Balog, lokalita Mydlove lúky</t>
  </si>
  <si>
    <t>3.: extravilán obce Čierny Balog, lokalita pri chata Sviniarka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</si>
</sst>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right"/>
    </xf>
    <xf numFmtId="0" fontId="7" fillId="0" borderId="9" xfId="0" applyFont="1" applyBorder="1" applyAlignment="1">
      <alignment wrapText="1"/>
    </xf>
    <xf numFmtId="4" fontId="7" fillId="3" borderId="9" xfId="0" applyNumberFormat="1" applyFont="1" applyFill="1" applyBorder="1" applyAlignment="1">
      <alignment horizontal="right" wrapText="1"/>
    </xf>
    <xf numFmtId="4" fontId="7" fillId="3" borderId="9" xfId="0" applyNumberFormat="1" applyFont="1" applyFill="1" applyBorder="1" applyAlignment="1">
      <alignment horizontal="right"/>
    </xf>
    <xf numFmtId="4" fontId="7" fillId="3" borderId="10" xfId="0" applyNumberFormat="1" applyFont="1" applyFill="1" applyBorder="1" applyAlignment="1">
      <alignment horizontal="right"/>
    </xf>
    <xf numFmtId="0" fontId="8" fillId="0" borderId="6" xfId="1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/>
    <xf numFmtId="0" fontId="8" fillId="2" borderId="11" xfId="1" applyFill="1" applyBorder="1" applyAlignment="1">
      <alignment horizontal="left"/>
    </xf>
    <xf numFmtId="0" fontId="8" fillId="2" borderId="12" xfId="1" applyFill="1" applyBorder="1" applyAlignment="1">
      <alignment horizontal="left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136071</xdr:colOff>
      <xdr:row>8</xdr:row>
      <xdr:rowOff>176892</xdr:rowOff>
    </xdr:from>
    <xdr:to>
      <xdr:col>9</xdr:col>
      <xdr:colOff>898072</xdr:colOff>
      <xdr:row>23</xdr:row>
      <xdr:rowOff>81643</xdr:rowOff>
    </xdr:to>
    <xdr:sp macro="" textlink="">
      <xdr:nvSpPr>
        <xdr:cNvPr id="2" name="BlokTextu 1"/>
        <xdr:cNvSpPr txBox="1"/>
      </xdr:nvSpPr>
      <xdr:spPr>
        <a:xfrm>
          <a:off x="6218464" y="3292928"/>
          <a:ext cx="2911929" cy="3088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zoomScaleNormal="100" workbookViewId="0">
      <selection activeCell="B23" sqref="B23"/>
    </sheetView>
  </sheetViews>
  <sheetFormatPr defaultRowHeight="15" x14ac:dyDescent="0.25"/>
  <cols>
    <col min="1" max="1" width="46.140625" customWidth="1"/>
    <col min="2" max="2" width="20.140625" customWidth="1"/>
    <col min="3" max="3" width="15.5703125" customWidth="1"/>
    <col min="4" max="4" width="6.42578125" customWidth="1"/>
    <col min="5" max="5" width="16.42578125" customWidth="1"/>
    <col min="6" max="6" width="12.28515625" customWidth="1"/>
    <col min="7" max="7" width="15.140625" customWidth="1"/>
    <col min="8" max="8" width="21" customWidth="1"/>
    <col min="9" max="9" width="11.140625" customWidth="1"/>
    <col min="10" max="10" width="15.28515625" customWidth="1"/>
  </cols>
  <sheetData>
    <row r="1" spans="1:10" s="3" customFormat="1" ht="26.25" x14ac:dyDescent="0.4">
      <c r="A1" s="45" t="s">
        <v>23</v>
      </c>
      <c r="B1" s="46"/>
      <c r="C1" s="46"/>
      <c r="D1" s="46"/>
      <c r="E1" s="46"/>
      <c r="F1" s="46"/>
      <c r="G1" s="46"/>
    </row>
    <row r="2" spans="1:10" ht="27" thickBot="1" x14ac:dyDescent="0.45">
      <c r="B2" s="2"/>
    </row>
    <row r="3" spans="1:10" ht="60.75" thickBot="1" x14ac:dyDescent="0.3">
      <c r="A3" s="4" t="s">
        <v>24</v>
      </c>
      <c r="B3" s="4" t="s">
        <v>0</v>
      </c>
      <c r="C3" s="5" t="s">
        <v>1</v>
      </c>
      <c r="D3" s="5" t="s">
        <v>2</v>
      </c>
      <c r="E3" s="5" t="s">
        <v>3</v>
      </c>
      <c r="F3" s="6" t="s">
        <v>22</v>
      </c>
      <c r="G3" s="7" t="s">
        <v>4</v>
      </c>
    </row>
    <row r="4" spans="1:10" ht="16.5" thickBot="1" x14ac:dyDescent="0.3">
      <c r="A4" s="41" t="s">
        <v>25</v>
      </c>
      <c r="B4" s="42" t="s">
        <v>18</v>
      </c>
      <c r="C4" s="23" t="s">
        <v>19</v>
      </c>
      <c r="D4" s="43" t="s">
        <v>5</v>
      </c>
      <c r="E4" s="5">
        <v>50</v>
      </c>
      <c r="F4" s="6"/>
      <c r="G4" s="7">
        <f>E4*F4</f>
        <v>0</v>
      </c>
    </row>
    <row r="5" spans="1:10" ht="16.5" thickBot="1" x14ac:dyDescent="0.3">
      <c r="A5" s="41" t="s">
        <v>26</v>
      </c>
      <c r="B5" s="42" t="s">
        <v>18</v>
      </c>
      <c r="C5" s="23" t="s">
        <v>19</v>
      </c>
      <c r="D5" s="43" t="s">
        <v>5</v>
      </c>
      <c r="E5" s="5">
        <v>25</v>
      </c>
      <c r="F5" s="6"/>
      <c r="G5" s="7">
        <f t="shared" ref="G5:G6" si="0">E5*F5</f>
        <v>0</v>
      </c>
    </row>
    <row r="6" spans="1:10" ht="16.5" thickBot="1" x14ac:dyDescent="0.3">
      <c r="A6" s="41" t="s">
        <v>27</v>
      </c>
      <c r="B6" s="42" t="s">
        <v>18</v>
      </c>
      <c r="C6" s="23" t="s">
        <v>19</v>
      </c>
      <c r="D6" s="43" t="s">
        <v>5</v>
      </c>
      <c r="E6" s="5">
        <v>25</v>
      </c>
      <c r="F6" s="6"/>
      <c r="G6" s="7">
        <f t="shared" si="0"/>
        <v>0</v>
      </c>
    </row>
    <row r="7" spans="1:10" ht="16.5" thickBot="1" x14ac:dyDescent="0.3">
      <c r="A7" s="9" t="s">
        <v>6</v>
      </c>
      <c r="B7" s="9"/>
      <c r="C7" s="8"/>
      <c r="D7" s="8"/>
      <c r="E7" s="22">
        <f>SUM(E4:E6)</f>
        <v>100</v>
      </c>
      <c r="F7" s="44"/>
      <c r="G7" s="21">
        <f>SUM(G4:G6)</f>
        <v>0</v>
      </c>
    </row>
    <row r="8" spans="1:10" ht="15.75" x14ac:dyDescent="0.25">
      <c r="B8" s="28"/>
      <c r="C8" s="1"/>
      <c r="D8" s="1"/>
      <c r="E8" s="29"/>
      <c r="F8" s="1"/>
      <c r="G8" s="30"/>
      <c r="H8" s="31"/>
      <c r="I8" s="31"/>
      <c r="J8" s="32"/>
    </row>
    <row r="9" spans="1:10" ht="15.75" thickBot="1" x14ac:dyDescent="0.3">
      <c r="B9" s="1"/>
      <c r="C9" s="10"/>
      <c r="D9" s="10"/>
      <c r="E9" s="10"/>
      <c r="F9" s="10"/>
      <c r="G9" s="10"/>
      <c r="H9" s="1"/>
    </row>
    <row r="10" spans="1:10" ht="16.5" thickTop="1" x14ac:dyDescent="0.25">
      <c r="B10" s="1"/>
      <c r="C10" s="11" t="s">
        <v>7</v>
      </c>
      <c r="D10" s="35"/>
      <c r="E10" s="35"/>
      <c r="F10" s="35"/>
      <c r="G10" s="36"/>
      <c r="H10" s="1"/>
    </row>
    <row r="11" spans="1:10" ht="15.75" x14ac:dyDescent="0.25">
      <c r="B11" s="1"/>
      <c r="C11" s="12" t="s">
        <v>8</v>
      </c>
      <c r="D11" s="37"/>
      <c r="E11" s="37"/>
      <c r="F11" s="37"/>
      <c r="G11" s="38"/>
      <c r="H11" s="1"/>
    </row>
    <row r="12" spans="1:10" ht="31.5" x14ac:dyDescent="0.25">
      <c r="B12" s="1"/>
      <c r="C12" s="12" t="s">
        <v>9</v>
      </c>
      <c r="D12" s="37"/>
      <c r="E12" s="37"/>
      <c r="F12" s="37"/>
      <c r="G12" s="38"/>
      <c r="H12" s="1"/>
    </row>
    <row r="13" spans="1:10" ht="15.75" x14ac:dyDescent="0.25">
      <c r="B13" s="1"/>
      <c r="C13" s="39"/>
      <c r="D13" s="40"/>
      <c r="E13" s="13" t="s">
        <v>10</v>
      </c>
      <c r="F13" s="13" t="s">
        <v>11</v>
      </c>
      <c r="G13" s="14" t="s">
        <v>12</v>
      </c>
      <c r="H13" s="1"/>
    </row>
    <row r="14" spans="1:10" ht="15.75" x14ac:dyDescent="0.25">
      <c r="B14" s="1"/>
      <c r="C14" s="39"/>
      <c r="D14" s="40"/>
      <c r="E14" s="13" t="s">
        <v>13</v>
      </c>
      <c r="F14" s="13" t="s">
        <v>14</v>
      </c>
      <c r="G14" s="14" t="s">
        <v>14</v>
      </c>
      <c r="H14" s="1"/>
    </row>
    <row r="15" spans="1:10" ht="15.75" x14ac:dyDescent="0.25">
      <c r="B15" s="1"/>
      <c r="C15" s="25" t="s">
        <v>20</v>
      </c>
      <c r="D15" s="24"/>
      <c r="E15" s="26"/>
      <c r="F15" s="26"/>
      <c r="G15" s="27"/>
      <c r="H15" s="1"/>
    </row>
    <row r="16" spans="1:10" ht="15.75" x14ac:dyDescent="0.25">
      <c r="B16" s="1"/>
      <c r="C16" s="25" t="s">
        <v>21</v>
      </c>
      <c r="D16" s="24"/>
      <c r="E16" s="26"/>
      <c r="F16" s="26"/>
      <c r="G16" s="27"/>
      <c r="H16" s="1"/>
    </row>
    <row r="17" spans="2:8" ht="16.5" thickBot="1" x14ac:dyDescent="0.3">
      <c r="B17" s="1"/>
      <c r="C17" s="15"/>
      <c r="D17" s="16" t="s">
        <v>6</v>
      </c>
      <c r="E17" s="17">
        <f>G7</f>
        <v>0</v>
      </c>
      <c r="F17" s="18">
        <f>IF(D12="áno",E17*0.2,0)</f>
        <v>0</v>
      </c>
      <c r="G17" s="19">
        <f>E17+F17</f>
        <v>0</v>
      </c>
      <c r="H17" s="1"/>
    </row>
    <row r="18" spans="2:8" ht="15.75" thickTop="1" x14ac:dyDescent="0.25">
      <c r="B18" s="1"/>
      <c r="H18" s="1"/>
    </row>
    <row r="19" spans="2:8" x14ac:dyDescent="0.25">
      <c r="B19" s="1"/>
      <c r="H19" s="1"/>
    </row>
    <row r="20" spans="2:8" x14ac:dyDescent="0.25">
      <c r="B20" s="1"/>
      <c r="E20" s="20" t="s">
        <v>15</v>
      </c>
      <c r="F20" s="33"/>
      <c r="G20" s="34"/>
      <c r="H20" s="1"/>
    </row>
    <row r="21" spans="2:8" x14ac:dyDescent="0.25">
      <c r="B21" s="1"/>
      <c r="E21" s="20" t="s">
        <v>7</v>
      </c>
      <c r="F21" s="33"/>
      <c r="G21" s="34"/>
      <c r="H21" s="1"/>
    </row>
    <row r="22" spans="2:8" x14ac:dyDescent="0.25">
      <c r="B22" s="1"/>
      <c r="E22" s="20" t="s">
        <v>16</v>
      </c>
      <c r="F22" s="33"/>
      <c r="G22" s="34"/>
      <c r="H22" s="1"/>
    </row>
    <row r="23" spans="2:8" x14ac:dyDescent="0.25">
      <c r="B23" s="1"/>
      <c r="E23" s="20" t="s">
        <v>17</v>
      </c>
      <c r="F23" s="33"/>
      <c r="G23" s="34"/>
      <c r="H23" s="1"/>
    </row>
    <row r="24" spans="2:8" x14ac:dyDescent="0.25">
      <c r="B24" s="1"/>
      <c r="H24" s="1"/>
    </row>
    <row r="25" spans="2:8" x14ac:dyDescent="0.25">
      <c r="B25" s="1"/>
      <c r="H25" s="1"/>
    </row>
    <row r="26" spans="2:8" x14ac:dyDescent="0.25">
      <c r="B26" s="1"/>
      <c r="H2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</sheetData>
  <protectedRanges>
    <protectedRange sqref="D10:G12 F20:G23" name="Rozsah1_1"/>
  </protectedRanges>
  <mergeCells count="10">
    <mergeCell ref="A1:G1"/>
    <mergeCell ref="F23:G23"/>
    <mergeCell ref="D10:G10"/>
    <mergeCell ref="D11:G11"/>
    <mergeCell ref="D12:G12"/>
    <mergeCell ref="C13:C14"/>
    <mergeCell ref="D13:D14"/>
    <mergeCell ref="F20:G20"/>
    <mergeCell ref="F21:G21"/>
    <mergeCell ref="F22:G22"/>
  </mergeCells>
  <pageMargins left="0.7" right="0.7" top="0.75" bottom="0.75" header="0.3" footer="0.3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juraj.precuch</cp:lastModifiedBy>
  <cp:lastPrinted>2017-11-21T07:06:47Z</cp:lastPrinted>
  <dcterms:created xsi:type="dcterms:W3CDTF">2015-03-18T07:46:30Z</dcterms:created>
  <dcterms:modified xsi:type="dcterms:W3CDTF">2020-09-30T06:45:25Z</dcterms:modified>
</cp:coreProperties>
</file>