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peter.psak\Box Sync\VO - súťaže\1. Apuen\3. Rimavská Sobota\3. Lôžka\2. Objednávka\2. Prílohy objednávky\1. Špecifikácie\"/>
    </mc:Choice>
  </mc:AlternateContent>
  <bookViews>
    <workbookView xWindow="0" yWindow="0" windowWidth="28800" windowHeight="12210"/>
  </bookViews>
  <sheets>
    <sheet name="Lôžka" sheetId="4" r:id="rId1"/>
  </sheets>
  <externalReferences>
    <externalReference r:id="rId2"/>
  </externalReferences>
  <definedNames>
    <definedName name="_xlnm.Print_Area" localSheetId="0">Lôžka!$A$1:$H$290</definedName>
  </definedNames>
  <calcPr calcId="162913" concurrentCalc="0"/>
</workbook>
</file>

<file path=xl/calcChain.xml><?xml version="1.0" encoding="utf-8"?>
<calcChain xmlns="http://schemas.openxmlformats.org/spreadsheetml/2006/main">
  <c r="A8" i="4" l="1"/>
  <c r="A221" i="4"/>
  <c r="A147" i="4"/>
  <c r="A76" i="4"/>
  <c r="B285" i="4"/>
  <c r="B284" i="4"/>
</calcChain>
</file>

<file path=xl/sharedStrings.xml><?xml version="1.0" encoding="utf-8"?>
<sst xmlns="http://schemas.openxmlformats.org/spreadsheetml/2006/main" count="587" uniqueCount="152">
  <si>
    <t>Záruka 24 mesiacov</t>
  </si>
  <si>
    <t>Doprava na miesto dodania</t>
  </si>
  <si>
    <t>Montáž a inštalácia na mieste dodania</t>
  </si>
  <si>
    <t>Prvé zaškolenie obsluhy</t>
  </si>
  <si>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</si>
  <si>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</si>
  <si>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</si>
  <si>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</si>
  <si>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</si>
  <si>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</si>
  <si>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</si>
  <si>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</si>
  <si>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</si>
  <si>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1 predmetu zákazky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</si>
  <si>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2 predmetu zákazky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</si>
  <si>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3 predmetu zákazky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</si>
  <si>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4 predmetu zákazky</t>
    </r>
  </si>
  <si>
    <t>Pečiatka a podpis</t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</si>
  <si>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</si>
  <si>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</si>
  <si>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</si>
  <si>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</si>
  <si>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</si>
  <si>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</si>
  <si>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</si>
  <si>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</si>
  <si>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</si>
  <si>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t>Osobitné požiadavky na plnenie:</t>
  </si>
  <si>
    <t>Lôžka</t>
  </si>
  <si>
    <r>
      <t>Položka č. 1 - Lôžko intenzivistické typ 3  pre kritickú starostlivosť      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6 ks</t>
    </r>
  </si>
  <si>
    <t>Nosnosť lôžka min. 200 kg</t>
  </si>
  <si>
    <t>Ložná plocha : Výška min. 32 cm</t>
  </si>
  <si>
    <t>Ložná plocha: Šírka min. 85 cm</t>
  </si>
  <si>
    <t>Ložná plocha: Dĺžka min. 200 cm</t>
  </si>
  <si>
    <t>Vonkajšie rozmery: Dĺžka max. 235 cm</t>
  </si>
  <si>
    <t>Vonkajšie rozmery: Šírka s bočnicami max. 105 cm</t>
  </si>
  <si>
    <t>Nastavenie výšky ložnej plochy 'elektricky</t>
  </si>
  <si>
    <t>Delené plastové sklápacie bočnice (2 bočnice na každej strane) alebo 3/4 sklopné kovové bočnice</t>
  </si>
  <si>
    <t xml:space="preserve">4-dielna ložná plocha </t>
  </si>
  <si>
    <t>Vyberateľné čelá s medzerou pre vedenie prívodných trubíc, hadičiek</t>
  </si>
  <si>
    <t xml:space="preserve">Elektrické polohovanie chrbtového dielu  </t>
  </si>
  <si>
    <t xml:space="preserve">Elektrické polohovanie stehenného dielu </t>
  </si>
  <si>
    <t>Polohovanie lýtkového  dielu  mechanicky  alebo hydraulicky (pneumaticky)</t>
  </si>
  <si>
    <t>Rozsah polohovania chrbtového dielu min. (0°- 60°)</t>
  </si>
  <si>
    <t>Rozsah polohovania stehenného dielu min. (0°- 20°)</t>
  </si>
  <si>
    <t>Rozsah polohovania lýtkového dielu min. ( 0°- 10°)</t>
  </si>
  <si>
    <t>Priemer koliesok min. 150 mm</t>
  </si>
  <si>
    <t>Centrálne brzdenie koliesok (min. 3 kolieska)</t>
  </si>
  <si>
    <t>Čelá a bočnice s aretáciou pre nechcené vytiahnutie alebo spustenie</t>
  </si>
  <si>
    <t>Lôžko spĺňajúce bezpečnostnú normu STN EN 60601-2-52</t>
  </si>
  <si>
    <t xml:space="preserve">Farebné prevedenie lôžka základná biela alebo sivá farba </t>
  </si>
  <si>
    <t>Rozsah nastavenia výšky ložnej plochy min. 30 cm</t>
  </si>
  <si>
    <t xml:space="preserve">Funkcia autoregresie </t>
  </si>
  <si>
    <t>Pohon TR náklonu elektricky</t>
  </si>
  <si>
    <t>Pohon ATR náklonu elektricky</t>
  </si>
  <si>
    <t>Predné, zadné plastové čelá a plastovné bočnice výrobené bešpárovou technológiou</t>
  </si>
  <si>
    <t>Predĺženie ložnej plochy v nožnej časti min. 10 cm</t>
  </si>
  <si>
    <t>Zálohová batéria</t>
  </si>
  <si>
    <t>CPR mechanické odblokovanie chrbtového dielu</t>
  </si>
  <si>
    <t>Ovládánie pre pacienta s možnosťou uzamknutia jednotlivých funkcií</t>
  </si>
  <si>
    <t>Ložná plocha kompatibilná s RTG min. v chrbtovej časti</t>
  </si>
  <si>
    <t>Nožný alebo ručný ovládač pre polohovanie</t>
  </si>
  <si>
    <t>Pár bočných líšt na drobné príslušenstvo</t>
  </si>
  <si>
    <t>Hrazda + hrazdička</t>
  </si>
  <si>
    <t>Infúzny stojan</t>
  </si>
  <si>
    <t>Držiak kyslíkovej flaše (3 l alebo 5 l)</t>
  </si>
  <si>
    <t>Držiak infúznych púmp</t>
  </si>
  <si>
    <t>Aktívny antidekubitný matrac pre dekubity min. III stupnica Norton</t>
  </si>
  <si>
    <t>Rozmery matraca  rozmery zodpovedajú rozmerom ložnej plochy ponúkaného lôžka</t>
  </si>
  <si>
    <t>Výška matraca min. 16 cm</t>
  </si>
  <si>
    <t>Nastvavenie tlaku v matraci manuálne alebo automatické</t>
  </si>
  <si>
    <t>CPR mód</t>
  </si>
  <si>
    <t>Nosnosť matraca min. 180 kg</t>
  </si>
  <si>
    <t>Počet vzduchových vrstiev min. 1 vrstva</t>
  </si>
  <si>
    <t>Samostatný matrac určený k uloženiu priamo na lôžko</t>
  </si>
  <si>
    <t>Technológia spojených ciel 2-1 alebo 3-1</t>
  </si>
  <si>
    <t>Pracovné režimy matraca min. 3 režimy</t>
  </si>
  <si>
    <t xml:space="preserve">Vodeodolnosť poťahu min. 120 cm vodného stĺpca </t>
  </si>
  <si>
    <t>Paropriepustnost poťahu min. 350 g/m2/24 h</t>
  </si>
  <si>
    <t>Alarm výpadku tlaku / napájania</t>
  </si>
  <si>
    <t>Zips poťahu krytý krycou chlopňou pre odolnosť proti všetkým tekutinám</t>
  </si>
  <si>
    <t>Poťah matraca antimikrobiálny, nehorľavý, umývateľný, prateľný</t>
  </si>
  <si>
    <t>Poťah matraca dezinfikovateľný činidlami v koncentráciach pre zdravotníctvo</t>
  </si>
  <si>
    <t>Poťah matraca  odolný voči účinkom krvi, moču</t>
  </si>
  <si>
    <t>Dodatočná výplň pasívnym matracom v prípade lôžka s možnosťou predĺženia ložnej plochy</t>
  </si>
  <si>
    <t>Vykonanie skúšok, skúšobnej prevádzky a uvedenie dodaného zariadenia do prevádzky</t>
  </si>
  <si>
    <t>Ovládacie možnosti na polohovanie výšky lôžka, ložných dielov (ručný ovládač alebo ovládač umiestnený v bočniciach)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</si>
  <si>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lôžko intenzivistické typ 3)</t>
    </r>
  </si>
  <si>
    <r>
      <t xml:space="preserve">Položka č. 2 - Lôžko intenzivistické typ 2 pre kritickú starostlivosť s later. náklonom
</t>
    </r>
    <r>
      <rPr>
        <sz val="10"/>
        <color indexed="8"/>
        <rFont val="Calibri"/>
        <family val="2"/>
        <charset val="238"/>
        <scheme val="minor"/>
      </rPr>
      <t>požadovaný počet: 4 ks</t>
    </r>
  </si>
  <si>
    <t>Nastavenie výšky ložnej plochy elektrický</t>
  </si>
  <si>
    <t xml:space="preserve">Elektrické polohovanie chrbtového dielu </t>
  </si>
  <si>
    <t xml:space="preserve">Elektrické alebo mechanické polohovanie lýtkového  dielu  </t>
  </si>
  <si>
    <t>Predné, zadné plastové čelá</t>
  </si>
  <si>
    <t>Laterálny náklon ložnej plochy</t>
  </si>
  <si>
    <t>Ovládací panel s predprogramovanými polohami min. poloha "Kardio kreslo"; "Trendelenburg"; "CPR"</t>
  </si>
  <si>
    <t>Laterálny náklon ("Laterálna terapia") (ložná plocha alebo matrac) áno, alebo za pomoci integrovaného matraca</t>
  </si>
  <si>
    <t>Rozmery matraca zodpovedajú rozmerom ložnej plochy ponúkaného lôžka</t>
  </si>
  <si>
    <t>Vodeodolnosť poťahu min. 120 cm vodného stĺpca</t>
  </si>
  <si>
    <t>Dodatočná výplň matraca v prípade lôžka s možnosťou predĺženia ložnej plochy</t>
  </si>
  <si>
    <t>väčší rozsah prípustný, ale rozsah min. (0-60) musí byť zachovaný</t>
  </si>
  <si>
    <t>väčší rozsah prípustný, ale rozsah min. (0-20) musí byť zachovaný</t>
  </si>
  <si>
    <t>väčší rozsah prípustný, ale rozsah min. (0-10) musí byť zachovaný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</si>
  <si>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lôžko intenzivistické typ 2)</t>
    </r>
  </si>
  <si>
    <r>
      <t xml:space="preserve">Položka č. 3 - Lôžko intenzivistické typ 1 pre kritickú starostlivosť s integ. váhami, later. náklon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</si>
  <si>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t>Nosnosť lôžka min. 250 kg</t>
  </si>
  <si>
    <t>Ložná plocha : Výška min. 34 cm</t>
  </si>
  <si>
    <t>Delené plastové sklápacie bočnice (2 bočnice na každej strane)</t>
  </si>
  <si>
    <t>4-dielna ložná plocha</t>
  </si>
  <si>
    <t xml:space="preserve">Elektricke polohovanie chrbtového dielu </t>
  </si>
  <si>
    <t xml:space="preserve">Elektricke polohovanie stehenného dielu </t>
  </si>
  <si>
    <t xml:space="preserve">Elektricke polohovanie lýtkového  dielu </t>
  </si>
  <si>
    <t xml:space="preserve">Ukazovateľ zobrazujúci náklon ložnej plochy a chrbtového dielu. </t>
  </si>
  <si>
    <t xml:space="preserve">Ložná plocha kompatibilná s RTG umožňujúca snímkovanie od hlavy po panvu s držiakom RTG kazety </t>
  </si>
  <si>
    <t>Integrovaná váha s možnosťou ukladania nameraných hodnôt</t>
  </si>
  <si>
    <t xml:space="preserve">Nožný ovládač pre polohovanie minimálne pre polohovanie výšky ložnej plochy </t>
  </si>
  <si>
    <t>Aktívny antidekubitný matrac pre dekubity min. IV stupnica Norton</t>
  </si>
  <si>
    <t>Vonkajšie rozmery: Výška matraca min. 20 cm</t>
  </si>
  <si>
    <t xml:space="preserve">Nastavavenie tlaku v matraci  s ochranou proti nechcenému nastaveniu </t>
  </si>
  <si>
    <t>väčší rozsah prípustný, ale rozsah min. 0-20) musí byť zachovaný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</si>
  <si>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lôžko intenzivistické typ 1  pre kritickú starostlivosť, s integ.váhami, later. náklon)</t>
    </r>
  </si>
  <si>
    <r>
      <t xml:space="preserve">Položka č. 4 - Lôžko elektricky polohovateľné       
</t>
    </r>
    <r>
      <rPr>
        <sz val="10"/>
        <color indexed="8"/>
        <rFont val="Calibri"/>
        <family val="2"/>
        <charset val="238"/>
        <scheme val="minor"/>
      </rPr>
      <t>požadovaný počet: 100 ks</t>
    </r>
  </si>
  <si>
    <t>Ložná plocha: Šírka min. 88 cm</t>
  </si>
  <si>
    <t>Vonkajšie rozmery: Šírka s bočnicami max. 104 cm</t>
  </si>
  <si>
    <t>Elektrické nastavenie výšky ložnej plochy</t>
  </si>
  <si>
    <t>3/4 kovové sklápacie bočnice (1 bočnica na každej strane) alebo delené sklápacie bočnice (2 bočnice na každej strane)</t>
  </si>
  <si>
    <t>Polohovanie lýtkového  dielu mechanicky  alebo hydraulicky (pneumaticky)</t>
  </si>
  <si>
    <t>Rozsah polohovania chrbtového dielu min. ( 0°- 60°)</t>
  </si>
  <si>
    <t>Rozsah polohovania stehenného dielu min. ( 0°- 20°)</t>
  </si>
  <si>
    <t>Rozsah polohovania lýtkového dielu min. (0°- 10°)</t>
  </si>
  <si>
    <t>Priemer koliesok min. 125 mm</t>
  </si>
  <si>
    <t>Pohon TR náklonu mechanicky alebo elektricky</t>
  </si>
  <si>
    <t>Pohon ATR náklonu mechanicky alebo elektricky</t>
  </si>
  <si>
    <t>Ovládacie možnosti na polohovanie výšky lôžka, ložných dielov ak je elektrický ovládateľné ručný ovládač alebo ovládač umiestnený v bočniciach</t>
  </si>
  <si>
    <t>Ukazovateľ zobrazujúci náklon ložnej plochy a chrbtového dielu v prípade delených sklopných bočníc</t>
  </si>
  <si>
    <t>Farebné dekory lôžka min. 3 možnosti</t>
  </si>
  <si>
    <t>Pasívny antidekubitný matrac</t>
  </si>
  <si>
    <t>Rozmery matraca  zodpovedajú rozmerom ložnej plochy ponúkaného lôžka</t>
  </si>
  <si>
    <t>Počet vrstiev matraca min. 3 ks</t>
  </si>
  <si>
    <t>Vonkajšie rozmery: Výška matraca min. 14 cm</t>
  </si>
  <si>
    <t>Počet anatomických zón matraca min. 3 zóny</t>
  </si>
  <si>
    <t>Stupeň antidekubitného charakteru matraca min. III stupnica Norton</t>
  </si>
  <si>
    <t>Vodeodolnosť poťahu min. 200 cm vodného stĺpca</t>
  </si>
  <si>
    <t>Paropriepustnost poťahu min. 600 g/m2/24 h</t>
  </si>
  <si>
    <t>Ohňovzdornosť poťahu matraca min. CRIB5</t>
  </si>
  <si>
    <t>Profilácia matraca pre lepšie rozloženie tlaku</t>
  </si>
  <si>
    <t>Dodatočná výplň matraca II. v prípade lôžka s možnosťou predĺženia ložnej plochy</t>
  </si>
  <si>
    <t>väčší rozsah prípustný, ale rozsah min. (0-60)° musí byť zachovaný</t>
  </si>
  <si>
    <t>väčší rozsah prípustný, ale rozsah min. (0-20)° musí byť zachovaný</t>
  </si>
  <si>
    <t>väčší rozsah prípustný, ale rozsah min. (0-10)° musí byť zachovaný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</si>
  <si>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lôžko elektricky polohovateľné)</t>
    </r>
  </si>
  <si>
    <t>uveďte hodnotu</t>
  </si>
  <si>
    <t>áno/nie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</si>
</sst>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B]General"/>
  </numFmts>
  <fonts count="2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04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" fillId="2" borderId="5" xfId="1" quotePrefix="1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10" fillId="0" borderId="6" xfId="3" applyFont="1" applyBorder="1" applyAlignment="1" applyProtection="1">
      <alignment horizontal="center" vertical="center" wrapText="1"/>
      <protection locked="0"/>
    </xf>
    <xf numFmtId="0" fontId="7" fillId="0" borderId="6" xfId="3" applyFont="1" applyBorder="1" applyAlignment="1" applyProtection="1">
      <alignment horizontal="center" vertical="center" wrapText="1"/>
      <protection locked="0"/>
    </xf>
    <xf numFmtId="0" fontId="1" fillId="0" borderId="6" xfId="3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9" fillId="0" borderId="0" xfId="7" applyFont="1" applyAlignment="1" applyProtection="1">
      <alignment vertical="center" wrapText="1"/>
      <protection locked="0"/>
    </xf>
    <xf numFmtId="0" fontId="9" fillId="0" borderId="0" xfId="7" applyFont="1" applyAlignment="1" applyProtection="1">
      <alignment vertical="center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19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11" fillId="4" borderId="20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1" fontId="3" fillId="2" borderId="3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Protection="1">
      <protection locked="0"/>
    </xf>
    <xf numFmtId="0" fontId="2" fillId="0" borderId="3" xfId="0" applyFont="1" applyFill="1" applyBorder="1" applyAlignment="1">
      <alignment horizontal="left" vertical="center"/>
    </xf>
    <xf numFmtId="0" fontId="9" fillId="0" borderId="5" xfId="5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>
      <alignment vertical="center" wrapText="1"/>
    </xf>
    <xf numFmtId="0" fontId="1" fillId="2" borderId="26" xfId="1" quotePrefix="1" applyFont="1" applyFill="1" applyBorder="1" applyAlignment="1" applyProtection="1">
      <alignment horizontal="left" vertical="top" wrapText="1"/>
      <protection locked="0"/>
    </xf>
    <xf numFmtId="0" fontId="9" fillId="0" borderId="26" xfId="5" applyFont="1" applyFill="1" applyBorder="1" applyAlignment="1">
      <alignment horizontal="left" vertical="center" wrapText="1"/>
    </xf>
    <xf numFmtId="0" fontId="9" fillId="3" borderId="26" xfId="5" applyFont="1" applyFill="1" applyBorder="1" applyAlignment="1">
      <alignment horizontal="left" vertical="center" wrapText="1"/>
    </xf>
    <xf numFmtId="0" fontId="10" fillId="0" borderId="4" xfId="6" applyFont="1" applyFill="1" applyBorder="1" applyAlignment="1">
      <alignment horizontal="center" wrapText="1"/>
    </xf>
    <xf numFmtId="0" fontId="18" fillId="0" borderId="4" xfId="6" applyFont="1" applyFill="1" applyBorder="1" applyAlignment="1">
      <alignment horizont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10" fillId="0" borderId="4" xfId="6" applyFont="1" applyBorder="1" applyAlignment="1">
      <alignment horizontal="center" wrapText="1"/>
    </xf>
    <xf numFmtId="0" fontId="9" fillId="0" borderId="5" xfId="5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wrapText="1"/>
    </xf>
    <xf numFmtId="0" fontId="11" fillId="0" borderId="4" xfId="0" applyFont="1" applyBorder="1" applyAlignment="1">
      <alignment horizontal="center" vertical="center" wrapText="1"/>
    </xf>
    <xf numFmtId="0" fontId="10" fillId="0" borderId="4" xfId="6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0" fillId="0" borderId="4" xfId="6" applyFont="1" applyFill="1" applyBorder="1" applyAlignment="1">
      <alignment horizontal="center" vertical="center" wrapText="1"/>
    </xf>
    <xf numFmtId="0" fontId="20" fillId="0" borderId="4" xfId="6" applyFont="1" applyBorder="1" applyAlignment="1">
      <alignment horizontal="center" wrapText="1"/>
    </xf>
    <xf numFmtId="0" fontId="11" fillId="0" borderId="0" xfId="0" applyFont="1" applyAlignment="1" applyProtection="1">
      <alignment wrapText="1"/>
      <protection locked="0"/>
    </xf>
    <xf numFmtId="0" fontId="3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1" fillId="4" borderId="18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wrapText="1"/>
      <protection locked="0"/>
    </xf>
    <xf numFmtId="0" fontId="2" fillId="4" borderId="9" xfId="0" applyFont="1" applyFill="1" applyBorder="1" applyAlignment="1" applyProtection="1">
      <alignment horizontal="center" wrapText="1"/>
      <protection locked="0"/>
    </xf>
    <xf numFmtId="0" fontId="2" fillId="4" borderId="10" xfId="0" applyFont="1" applyFill="1" applyBorder="1" applyAlignment="1" applyProtection="1">
      <alignment horizontal="center" wrapText="1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/>
    </xf>
    <xf numFmtId="0" fontId="15" fillId="4" borderId="12" xfId="0" applyFont="1" applyFill="1" applyBorder="1" applyAlignment="1" applyProtection="1">
      <alignment horizontal="center" vertical="center" wrapText="1"/>
      <protection locked="0"/>
    </xf>
    <xf numFmtId="0" fontId="15" fillId="4" borderId="13" xfId="0" applyFont="1" applyFill="1" applyBorder="1" applyAlignment="1" applyProtection="1">
      <alignment horizontal="center" vertical="center" wrapText="1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13" fillId="2" borderId="5" xfId="0" applyFont="1" applyFill="1" applyBorder="1" applyAlignment="1" applyProtection="1">
      <alignment horizontal="left" vertical="center" wrapText="1"/>
      <protection locked="0"/>
    </xf>
    <xf numFmtId="0" fontId="13" fillId="2" borderId="4" xfId="0" applyFont="1" applyFill="1" applyBorder="1" applyAlignment="1" applyProtection="1">
      <alignment horizontal="left" vertical="center" wrapText="1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 hidden="1"/>
    </xf>
    <xf numFmtId="0" fontId="15" fillId="4" borderId="12" xfId="0" applyFont="1" applyFill="1" applyBorder="1" applyAlignment="1" applyProtection="1">
      <alignment horizontal="center" vertical="center" wrapText="1"/>
      <protection locked="0" hidden="1"/>
    </xf>
    <xf numFmtId="0" fontId="15" fillId="4" borderId="13" xfId="0" applyFont="1" applyFill="1" applyBorder="1" applyAlignment="1" applyProtection="1">
      <alignment horizontal="center" vertical="center" wrapText="1"/>
      <protection locked="0" hidden="1"/>
    </xf>
    <xf numFmtId="0" fontId="12" fillId="0" borderId="0" xfId="0" applyFont="1" applyAlignment="1" applyProtection="1">
      <alignment horizontal="center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9" fillId="0" borderId="0" xfId="7" applyFont="1" applyAlignment="1" applyProtection="1">
      <alignment horizontal="left" vertical="center" wrapText="1"/>
      <protection locked="0"/>
    </xf>
    <xf numFmtId="0" fontId="1" fillId="5" borderId="25" xfId="1" quotePrefix="1" applyFont="1" applyFill="1" applyBorder="1" applyAlignment="1">
      <alignment horizontal="left" vertical="center" wrapText="1"/>
    </xf>
    <xf numFmtId="0" fontId="1" fillId="5" borderId="24" xfId="1" quotePrefix="1" applyFont="1" applyFill="1" applyBorder="1" applyAlignment="1">
      <alignment horizontal="left" vertical="center" wrapText="1"/>
    </xf>
    <xf numFmtId="0" fontId="1" fillId="5" borderId="1" xfId="1" quotePrefix="1" applyFont="1" applyFill="1" applyBorder="1" applyAlignment="1">
      <alignment horizontal="left" vertical="center" wrapText="1"/>
    </xf>
    <xf numFmtId="0" fontId="17" fillId="4" borderId="25" xfId="0" quotePrefix="1" applyFont="1" applyFill="1" applyBorder="1" applyAlignment="1" applyProtection="1">
      <alignment horizontal="left" vertical="center" wrapText="1"/>
      <protection locked="0"/>
    </xf>
    <xf numFmtId="0" fontId="17" fillId="4" borderId="24" xfId="0" applyFont="1" applyFill="1" applyBorder="1" applyAlignment="1" applyProtection="1">
      <alignment horizontal="left" vertical="center" wrapText="1"/>
      <protection locked="0"/>
    </xf>
    <xf numFmtId="0" fontId="17" fillId="4" borderId="1" xfId="0" applyFont="1" applyFill="1" applyBorder="1" applyAlignment="1" applyProtection="1">
      <alignment horizontal="left" vertical="center" wrapText="1"/>
      <protection locked="0"/>
    </xf>
    <xf numFmtId="0" fontId="1" fillId="5" borderId="3" xfId="1" quotePrefix="1" applyFont="1" applyFill="1" applyBorder="1" applyAlignment="1">
      <alignment horizontal="left" vertical="center" wrapText="1"/>
    </xf>
    <xf numFmtId="0" fontId="1" fillId="5" borderId="5" xfId="1" quotePrefix="1" applyFont="1" applyFill="1" applyBorder="1" applyAlignment="1">
      <alignment horizontal="left" vertical="center" wrapText="1"/>
    </xf>
    <xf numFmtId="0" fontId="1" fillId="5" borderId="4" xfId="1" quotePrefix="1" applyFont="1" applyFill="1" applyBorder="1" applyAlignment="1">
      <alignment horizontal="left" vertical="center" wrapText="1"/>
    </xf>
    <xf numFmtId="0" fontId="3" fillId="4" borderId="25" xfId="0" quotePrefix="1" applyFont="1" applyFill="1" applyBorder="1" applyAlignment="1" applyProtection="1">
      <alignment horizontal="left" vertical="center" wrapText="1"/>
      <protection locked="0"/>
    </xf>
    <xf numFmtId="0" fontId="3" fillId="4" borderId="24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17" fillId="4" borderId="25" xfId="0" applyFont="1" applyFill="1" applyBorder="1" applyAlignment="1" applyProtection="1">
      <alignment horizontal="left" vertical="center" wrapText="1"/>
      <protection locked="0"/>
    </xf>
  </cellXfs>
  <cellStyles count="8">
    <cellStyle name="Excel Built-in Normal" xfId="4"/>
    <cellStyle name="Excel Built-in Normal 2" xfId="1"/>
    <cellStyle name="Normálna" xfId="0" builtinId="0"/>
    <cellStyle name="Normálna 2" xfId="3"/>
    <cellStyle name="Normálna 2 4" xfId="6"/>
    <cellStyle name="Normálna 4" xfId="5"/>
    <cellStyle name="normálne 2" xfId="2"/>
    <cellStyle name="normálne 2 2" xfId="7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zana\Desktop\V&#218;SCH\Magda\ANGIO%20-%20karot&#237;da\03.%20SP%20+%20pr&#237;lohy\02.%20Pr&#237;lohy%20k%20SP\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8"/>
  <sheetViews>
    <sheetView tabSelected="1" zoomScaleNormal="100" zoomScaleSheetLayoutView="100" workbookViewId="0">
      <selection activeCell="E47" sqref="E47"/>
    </sheetView>
  </sheetViews>
  <sheetFormatPr defaultColWidth="9.140625" defaultRowHeight="12.75" x14ac:dyDescent="0.2"/>
  <cols>
    <col min="1" max="1" width="5" style="33" customWidth="1"/>
    <col min="2" max="2" width="50.5703125" style="2" customWidth="1"/>
    <col min="3" max="3" width="15.5703125" style="18" customWidth="1"/>
    <col min="4" max="4" width="0.85546875" style="7" customWidth="1"/>
    <col min="5" max="5" width="9.140625" style="61" customWidth="1"/>
    <col min="6" max="8" width="30.7109375" style="18" customWidth="1"/>
    <col min="9" max="16384" width="9.140625" style="2"/>
  </cols>
  <sheetData>
    <row r="1" spans="1:8" x14ac:dyDescent="0.2">
      <c r="A1" s="73" t="s">
        <v>5</v>
      </c>
      <c r="B1" s="74"/>
    </row>
    <row r="2" spans="1:8" x14ac:dyDescent="0.2">
      <c r="A2" s="76" t="s">
        <v>28</v>
      </c>
      <c r="B2" s="76"/>
    </row>
    <row r="3" spans="1:8" x14ac:dyDescent="0.2">
      <c r="A3" s="75"/>
      <c r="B3" s="75"/>
    </row>
    <row r="4" spans="1:8" s="4" customFormat="1" ht="18.75" x14ac:dyDescent="0.3">
      <c r="A4" s="83" t="s">
        <v>6</v>
      </c>
      <c r="B4" s="83"/>
      <c r="C4" s="83"/>
      <c r="D4" s="83"/>
      <c r="E4" s="83"/>
      <c r="F4" s="83"/>
      <c r="G4" s="83"/>
      <c r="H4" s="83"/>
    </row>
    <row r="5" spans="1:8" x14ac:dyDescent="0.2">
      <c r="A5" s="89"/>
      <c r="B5" s="89"/>
      <c r="C5" s="89"/>
      <c r="G5" s="12"/>
    </row>
    <row r="6" spans="1:8" ht="54.95" customHeight="1" x14ac:dyDescent="0.2">
      <c r="A6" s="34"/>
      <c r="B6" s="1"/>
      <c r="E6" s="66" t="s">
        <v>26</v>
      </c>
      <c r="F6" s="66"/>
      <c r="G6" s="66"/>
      <c r="H6" s="66"/>
    </row>
    <row r="7" spans="1:8" s="3" customFormat="1" ht="26.1" customHeight="1" x14ac:dyDescent="0.2">
      <c r="A7" s="67" t="s">
        <v>13</v>
      </c>
      <c r="B7" s="68"/>
      <c r="C7" s="69"/>
      <c r="D7" s="8"/>
      <c r="E7" s="84" t="s">
        <v>23</v>
      </c>
      <c r="F7" s="85"/>
      <c r="G7" s="88" t="s">
        <v>22</v>
      </c>
      <c r="H7" s="62" t="s">
        <v>18</v>
      </c>
    </row>
    <row r="8" spans="1:8" ht="69.95" customHeight="1" x14ac:dyDescent="0.2">
      <c r="A8" s="80" t="str">
        <f>IF(B8="","TU UVEĎTE názov výrobcu /značku / typové označenie /obchodný názov ponúkaného produktu k položke č. 1","")</f>
        <v>TU UVEĎTE názov výrobcu /značku / typové označenie /obchodný názov ponúkaného produktu k položke č. 1</v>
      </c>
      <c r="B8" s="81"/>
      <c r="C8" s="82"/>
      <c r="E8" s="86"/>
      <c r="F8" s="87"/>
      <c r="G8" s="63"/>
      <c r="H8" s="63"/>
    </row>
    <row r="9" spans="1:8" ht="45" customHeight="1" x14ac:dyDescent="0.2">
      <c r="A9" s="77" t="s">
        <v>29</v>
      </c>
      <c r="B9" s="78"/>
      <c r="C9" s="79"/>
      <c r="E9" s="64" t="s">
        <v>24</v>
      </c>
      <c r="F9" s="65"/>
      <c r="G9" s="31" t="s">
        <v>19</v>
      </c>
      <c r="H9" s="31" t="s">
        <v>25</v>
      </c>
    </row>
    <row r="10" spans="1:8" ht="45" x14ac:dyDescent="0.2">
      <c r="A10" s="35" t="s">
        <v>4</v>
      </c>
      <c r="B10" s="43" t="s">
        <v>87</v>
      </c>
      <c r="C10" s="6" t="s">
        <v>9</v>
      </c>
      <c r="E10" s="26" t="s">
        <v>20</v>
      </c>
      <c r="F10" s="32" t="s">
        <v>21</v>
      </c>
      <c r="G10" s="27" t="s">
        <v>7</v>
      </c>
      <c r="H10" s="27" t="s">
        <v>8</v>
      </c>
    </row>
    <row r="11" spans="1:8" s="3" customFormat="1" ht="20.100000000000001" customHeight="1" x14ac:dyDescent="0.2">
      <c r="A11" s="40">
        <v>1</v>
      </c>
      <c r="B11" s="44" t="s">
        <v>30</v>
      </c>
      <c r="C11" s="46"/>
      <c r="D11" s="8"/>
      <c r="E11" s="28" t="s">
        <v>150</v>
      </c>
      <c r="F11" s="41"/>
      <c r="G11" s="24"/>
      <c r="H11" s="24"/>
    </row>
    <row r="12" spans="1:8" s="3" customFormat="1" ht="20.100000000000001" customHeight="1" x14ac:dyDescent="0.2">
      <c r="A12" s="40">
        <v>2</v>
      </c>
      <c r="B12" s="44" t="s">
        <v>31</v>
      </c>
      <c r="C12" s="46"/>
      <c r="D12" s="8"/>
      <c r="E12" s="28" t="s">
        <v>150</v>
      </c>
      <c r="F12" s="41"/>
      <c r="G12" s="24"/>
      <c r="H12" s="24"/>
    </row>
    <row r="13" spans="1:8" s="3" customFormat="1" ht="20.100000000000001" customHeight="1" x14ac:dyDescent="0.2">
      <c r="A13" s="40">
        <v>3</v>
      </c>
      <c r="B13" s="44" t="s">
        <v>32</v>
      </c>
      <c r="C13" s="46"/>
      <c r="D13" s="8"/>
      <c r="E13" s="28" t="s">
        <v>150</v>
      </c>
      <c r="F13" s="41"/>
      <c r="G13" s="25"/>
      <c r="H13" s="24"/>
    </row>
    <row r="14" spans="1:8" s="3" customFormat="1" ht="20.100000000000001" customHeight="1" x14ac:dyDescent="0.2">
      <c r="A14" s="40">
        <v>4</v>
      </c>
      <c r="B14" s="44" t="s">
        <v>33</v>
      </c>
      <c r="C14" s="46"/>
      <c r="D14" s="8"/>
      <c r="E14" s="28" t="s">
        <v>150</v>
      </c>
      <c r="F14" s="41"/>
      <c r="G14" s="24"/>
      <c r="H14" s="24"/>
    </row>
    <row r="15" spans="1:8" s="3" customFormat="1" ht="20.100000000000001" customHeight="1" x14ac:dyDescent="0.2">
      <c r="A15" s="40">
        <v>5</v>
      </c>
      <c r="B15" s="44" t="s">
        <v>34</v>
      </c>
      <c r="C15" s="46"/>
      <c r="D15" s="8"/>
      <c r="E15" s="28" t="s">
        <v>150</v>
      </c>
      <c r="F15" s="41"/>
      <c r="G15" s="24"/>
      <c r="H15" s="24"/>
    </row>
    <row r="16" spans="1:8" s="3" customFormat="1" ht="20.100000000000001" customHeight="1" x14ac:dyDescent="0.2">
      <c r="A16" s="40">
        <v>6</v>
      </c>
      <c r="B16" s="44" t="s">
        <v>35</v>
      </c>
      <c r="C16" s="46"/>
      <c r="D16" s="8"/>
      <c r="E16" s="28" t="s">
        <v>150</v>
      </c>
      <c r="F16" s="41"/>
      <c r="G16" s="24"/>
      <c r="H16" s="24"/>
    </row>
    <row r="17" spans="1:8" s="3" customFormat="1" ht="20.100000000000001" customHeight="1" x14ac:dyDescent="0.2">
      <c r="A17" s="40">
        <v>7</v>
      </c>
      <c r="B17" s="44" t="s">
        <v>36</v>
      </c>
      <c r="C17" s="46"/>
      <c r="D17" s="8"/>
      <c r="E17" s="28" t="s">
        <v>151</v>
      </c>
      <c r="F17" s="41"/>
      <c r="G17" s="24"/>
      <c r="H17" s="24"/>
    </row>
    <row r="18" spans="1:8" s="3" customFormat="1" ht="25.5" x14ac:dyDescent="0.2">
      <c r="A18" s="40">
        <v>8</v>
      </c>
      <c r="B18" s="44" t="s">
        <v>37</v>
      </c>
      <c r="C18" s="46"/>
      <c r="D18" s="8"/>
      <c r="E18" s="28" t="s">
        <v>151</v>
      </c>
      <c r="F18" s="30"/>
      <c r="G18" s="24"/>
      <c r="H18" s="24"/>
    </row>
    <row r="19" spans="1:8" s="3" customFormat="1" ht="20.100000000000001" customHeight="1" x14ac:dyDescent="0.2">
      <c r="A19" s="40">
        <v>9</v>
      </c>
      <c r="B19" s="44" t="s">
        <v>38</v>
      </c>
      <c r="C19" s="46"/>
      <c r="D19" s="8"/>
      <c r="E19" s="28" t="s">
        <v>151</v>
      </c>
      <c r="F19" s="30"/>
      <c r="G19" s="24"/>
      <c r="H19" s="24"/>
    </row>
    <row r="20" spans="1:8" s="3" customFormat="1" ht="25.5" x14ac:dyDescent="0.2">
      <c r="A20" s="40">
        <v>10</v>
      </c>
      <c r="B20" s="44" t="s">
        <v>39</v>
      </c>
      <c r="C20" s="46"/>
      <c r="D20" s="8"/>
      <c r="E20" s="28" t="s">
        <v>151</v>
      </c>
      <c r="F20" s="30"/>
      <c r="G20" s="24"/>
      <c r="H20" s="24"/>
    </row>
    <row r="21" spans="1:8" s="3" customFormat="1" ht="20.100000000000001" customHeight="1" x14ac:dyDescent="0.2">
      <c r="A21" s="40">
        <v>11</v>
      </c>
      <c r="B21" s="44" t="s">
        <v>40</v>
      </c>
      <c r="C21" s="46"/>
      <c r="D21" s="8"/>
      <c r="E21" s="28" t="s">
        <v>151</v>
      </c>
      <c r="F21" s="30"/>
      <c r="G21" s="24"/>
      <c r="H21" s="24"/>
    </row>
    <row r="22" spans="1:8" s="3" customFormat="1" ht="20.100000000000001" customHeight="1" x14ac:dyDescent="0.2">
      <c r="A22" s="40">
        <v>12</v>
      </c>
      <c r="B22" s="44" t="s">
        <v>41</v>
      </c>
      <c r="C22" s="46"/>
      <c r="D22" s="8"/>
      <c r="E22" s="28" t="s">
        <v>151</v>
      </c>
      <c r="F22" s="41"/>
      <c r="G22" s="24"/>
      <c r="H22" s="24"/>
    </row>
    <row r="23" spans="1:8" s="3" customFormat="1" ht="25.5" x14ac:dyDescent="0.2">
      <c r="A23" s="40">
        <v>13</v>
      </c>
      <c r="B23" s="44" t="s">
        <v>42</v>
      </c>
      <c r="C23" s="47"/>
      <c r="D23" s="8"/>
      <c r="E23" s="28" t="s">
        <v>151</v>
      </c>
      <c r="F23" s="41"/>
      <c r="G23" s="24"/>
      <c r="H23" s="24"/>
    </row>
    <row r="24" spans="1:8" s="3" customFormat="1" ht="45" x14ac:dyDescent="0.2">
      <c r="A24" s="40">
        <v>14</v>
      </c>
      <c r="B24" s="44" t="s">
        <v>43</v>
      </c>
      <c r="C24" s="46" t="s">
        <v>99</v>
      </c>
      <c r="D24" s="8"/>
      <c r="E24" s="28" t="s">
        <v>150</v>
      </c>
      <c r="F24" s="41"/>
      <c r="G24" s="25"/>
      <c r="H24" s="24"/>
    </row>
    <row r="25" spans="1:8" s="3" customFormat="1" ht="45" x14ac:dyDescent="0.2">
      <c r="A25" s="40">
        <v>15</v>
      </c>
      <c r="B25" s="44" t="s">
        <v>44</v>
      </c>
      <c r="C25" s="46" t="s">
        <v>100</v>
      </c>
      <c r="D25" s="8"/>
      <c r="E25" s="28" t="s">
        <v>150</v>
      </c>
      <c r="F25" s="41"/>
      <c r="G25" s="24"/>
      <c r="H25" s="24"/>
    </row>
    <row r="26" spans="1:8" s="3" customFormat="1" ht="45" x14ac:dyDescent="0.2">
      <c r="A26" s="40">
        <v>16</v>
      </c>
      <c r="B26" s="44" t="s">
        <v>45</v>
      </c>
      <c r="C26" s="46" t="s">
        <v>101</v>
      </c>
      <c r="D26" s="8"/>
      <c r="E26" s="28" t="s">
        <v>150</v>
      </c>
      <c r="F26" s="41"/>
      <c r="G26" s="24"/>
      <c r="H26" s="24"/>
    </row>
    <row r="27" spans="1:8" s="3" customFormat="1" ht="20.100000000000001" customHeight="1" x14ac:dyDescent="0.25">
      <c r="A27" s="40">
        <v>17</v>
      </c>
      <c r="B27" s="44" t="s">
        <v>46</v>
      </c>
      <c r="C27" s="19"/>
      <c r="D27" s="8"/>
      <c r="E27" s="28" t="s">
        <v>150</v>
      </c>
      <c r="F27" s="41"/>
      <c r="G27" s="24"/>
      <c r="H27" s="24"/>
    </row>
    <row r="28" spans="1:8" s="3" customFormat="1" ht="20.100000000000001" customHeight="1" x14ac:dyDescent="0.25">
      <c r="A28" s="40">
        <v>18</v>
      </c>
      <c r="B28" s="44" t="s">
        <v>47</v>
      </c>
      <c r="C28" s="19"/>
      <c r="D28" s="8"/>
      <c r="E28" s="28" t="s">
        <v>151</v>
      </c>
      <c r="F28" s="41"/>
      <c r="G28" s="24"/>
      <c r="H28" s="24"/>
    </row>
    <row r="29" spans="1:8" s="3" customFormat="1" ht="25.5" x14ac:dyDescent="0.25">
      <c r="A29" s="40">
        <v>19</v>
      </c>
      <c r="B29" s="44" t="s">
        <v>48</v>
      </c>
      <c r="C29" s="19"/>
      <c r="D29" s="8"/>
      <c r="E29" s="28" t="s">
        <v>151</v>
      </c>
      <c r="F29" s="30"/>
      <c r="G29" s="24"/>
      <c r="H29" s="24"/>
    </row>
    <row r="30" spans="1:8" s="3" customFormat="1" ht="20.100000000000001" customHeight="1" x14ac:dyDescent="0.25">
      <c r="A30" s="40">
        <v>20</v>
      </c>
      <c r="B30" s="44" t="s">
        <v>49</v>
      </c>
      <c r="C30" s="19"/>
      <c r="D30" s="8"/>
      <c r="E30" s="28" t="s">
        <v>151</v>
      </c>
      <c r="F30" s="30"/>
      <c r="G30" s="24"/>
      <c r="H30" s="24"/>
    </row>
    <row r="31" spans="1:8" s="3" customFormat="1" ht="20.100000000000001" customHeight="1" x14ac:dyDescent="0.25">
      <c r="A31" s="40">
        <v>21</v>
      </c>
      <c r="B31" s="44" t="s">
        <v>50</v>
      </c>
      <c r="C31" s="19"/>
      <c r="D31" s="8"/>
      <c r="E31" s="28" t="s">
        <v>151</v>
      </c>
      <c r="F31" s="30"/>
      <c r="G31" s="24"/>
      <c r="H31" s="24"/>
    </row>
    <row r="32" spans="1:8" s="3" customFormat="1" ht="20.100000000000001" customHeight="1" x14ac:dyDescent="0.25">
      <c r="A32" s="40">
        <v>22</v>
      </c>
      <c r="B32" s="44" t="s">
        <v>51</v>
      </c>
      <c r="C32" s="19"/>
      <c r="D32" s="8"/>
      <c r="E32" s="28" t="s">
        <v>150</v>
      </c>
      <c r="F32" s="30"/>
      <c r="G32" s="24"/>
      <c r="H32" s="24"/>
    </row>
    <row r="33" spans="1:8" s="3" customFormat="1" ht="20.100000000000001" customHeight="1" x14ac:dyDescent="0.25">
      <c r="A33" s="40">
        <v>23</v>
      </c>
      <c r="B33" s="44" t="s">
        <v>52</v>
      </c>
      <c r="C33" s="19"/>
      <c r="D33" s="8"/>
      <c r="E33" s="28" t="s">
        <v>151</v>
      </c>
      <c r="F33" s="41"/>
      <c r="G33" s="24"/>
      <c r="H33" s="24"/>
    </row>
    <row r="34" spans="1:8" s="3" customFormat="1" ht="20.100000000000001" customHeight="1" x14ac:dyDescent="0.25">
      <c r="A34" s="40">
        <v>24</v>
      </c>
      <c r="B34" s="44" t="s">
        <v>53</v>
      </c>
      <c r="C34" s="19"/>
      <c r="D34" s="8"/>
      <c r="E34" s="28" t="s">
        <v>151</v>
      </c>
      <c r="F34" s="41"/>
      <c r="G34" s="25"/>
      <c r="H34" s="24"/>
    </row>
    <row r="35" spans="1:8" s="3" customFormat="1" ht="20.100000000000001" customHeight="1" x14ac:dyDescent="0.25">
      <c r="A35" s="40">
        <v>25</v>
      </c>
      <c r="B35" s="44" t="s">
        <v>54</v>
      </c>
      <c r="C35" s="19"/>
      <c r="D35" s="8"/>
      <c r="E35" s="28" t="s">
        <v>151</v>
      </c>
      <c r="F35" s="41"/>
      <c r="G35" s="24"/>
      <c r="H35" s="24"/>
    </row>
    <row r="36" spans="1:8" s="3" customFormat="1" ht="25.5" customHeight="1" x14ac:dyDescent="0.25">
      <c r="A36" s="40">
        <v>26</v>
      </c>
      <c r="B36" s="44" t="s">
        <v>55</v>
      </c>
      <c r="C36" s="19"/>
      <c r="D36" s="8"/>
      <c r="E36" s="28" t="s">
        <v>151</v>
      </c>
      <c r="F36" s="41"/>
      <c r="G36" s="24"/>
      <c r="H36" s="24"/>
    </row>
    <row r="37" spans="1:8" s="3" customFormat="1" ht="20.100000000000001" customHeight="1" x14ac:dyDescent="0.25">
      <c r="A37" s="40">
        <v>27</v>
      </c>
      <c r="B37" s="44" t="s">
        <v>56</v>
      </c>
      <c r="C37" s="19"/>
      <c r="D37" s="8"/>
      <c r="E37" s="28" t="s">
        <v>150</v>
      </c>
      <c r="F37" s="41"/>
      <c r="G37" s="24"/>
      <c r="H37" s="24"/>
    </row>
    <row r="38" spans="1:8" s="3" customFormat="1" ht="20.100000000000001" customHeight="1" x14ac:dyDescent="0.25">
      <c r="A38" s="40">
        <v>28</v>
      </c>
      <c r="B38" s="44" t="s">
        <v>57</v>
      </c>
      <c r="C38" s="19"/>
      <c r="D38" s="8"/>
      <c r="E38" s="28" t="s">
        <v>151</v>
      </c>
      <c r="F38" s="41"/>
      <c r="G38" s="24"/>
      <c r="H38" s="24"/>
    </row>
    <row r="39" spans="1:8" s="3" customFormat="1" ht="25.5" customHeight="1" x14ac:dyDescent="0.25">
      <c r="A39" s="40">
        <v>29</v>
      </c>
      <c r="B39" s="44" t="s">
        <v>86</v>
      </c>
      <c r="C39" s="19"/>
      <c r="D39" s="8"/>
      <c r="E39" s="28" t="s">
        <v>151</v>
      </c>
      <c r="F39" s="30"/>
      <c r="G39" s="24"/>
      <c r="H39" s="24"/>
    </row>
    <row r="40" spans="1:8" s="3" customFormat="1" ht="20.100000000000001" customHeight="1" x14ac:dyDescent="0.25">
      <c r="A40" s="40">
        <v>30</v>
      </c>
      <c r="B40" s="44" t="s">
        <v>58</v>
      </c>
      <c r="C40" s="19"/>
      <c r="D40" s="8"/>
      <c r="E40" s="28" t="s">
        <v>151</v>
      </c>
      <c r="F40" s="30"/>
      <c r="G40" s="24"/>
      <c r="H40" s="24"/>
    </row>
    <row r="41" spans="1:8" s="3" customFormat="1" ht="25.5" x14ac:dyDescent="0.25">
      <c r="A41" s="40">
        <v>31</v>
      </c>
      <c r="B41" s="44" t="s">
        <v>59</v>
      </c>
      <c r="C41" s="19"/>
      <c r="D41" s="8"/>
      <c r="E41" s="28" t="s">
        <v>151</v>
      </c>
      <c r="F41" s="30"/>
      <c r="G41" s="24"/>
      <c r="H41" s="24"/>
    </row>
    <row r="42" spans="1:8" s="3" customFormat="1" ht="20.100000000000001" customHeight="1" x14ac:dyDescent="0.25">
      <c r="A42" s="40">
        <v>32</v>
      </c>
      <c r="B42" s="44" t="s">
        <v>60</v>
      </c>
      <c r="C42" s="19"/>
      <c r="D42" s="8"/>
      <c r="E42" s="28" t="s">
        <v>151</v>
      </c>
      <c r="F42" s="30"/>
      <c r="G42" s="24"/>
      <c r="H42" s="24"/>
    </row>
    <row r="43" spans="1:8" s="3" customFormat="1" ht="20.100000000000001" customHeight="1" x14ac:dyDescent="0.25">
      <c r="A43" s="40">
        <v>33</v>
      </c>
      <c r="B43" s="45" t="s">
        <v>61</v>
      </c>
      <c r="C43" s="19"/>
      <c r="D43" s="8"/>
      <c r="E43" s="28" t="s">
        <v>151</v>
      </c>
      <c r="F43" s="41"/>
      <c r="G43" s="24"/>
      <c r="H43" s="24"/>
    </row>
    <row r="44" spans="1:8" s="3" customFormat="1" ht="20.100000000000001" customHeight="1" x14ac:dyDescent="0.25">
      <c r="A44" s="40">
        <v>34</v>
      </c>
      <c r="B44" s="44" t="s">
        <v>62</v>
      </c>
      <c r="C44" s="19"/>
      <c r="D44" s="8"/>
      <c r="E44" s="28" t="s">
        <v>151</v>
      </c>
      <c r="F44" s="41"/>
      <c r="G44" s="24"/>
      <c r="H44" s="24"/>
    </row>
    <row r="45" spans="1:8" s="3" customFormat="1" ht="20.100000000000001" customHeight="1" x14ac:dyDescent="0.25">
      <c r="A45" s="40">
        <v>35</v>
      </c>
      <c r="B45" s="44" t="s">
        <v>63</v>
      </c>
      <c r="C45" s="19"/>
      <c r="D45" s="8"/>
      <c r="E45" s="28" t="s">
        <v>151</v>
      </c>
      <c r="F45" s="41"/>
      <c r="G45" s="25"/>
      <c r="H45" s="24"/>
    </row>
    <row r="46" spans="1:8" s="3" customFormat="1" ht="20.100000000000001" customHeight="1" x14ac:dyDescent="0.25">
      <c r="A46" s="40">
        <v>36</v>
      </c>
      <c r="B46" s="44" t="s">
        <v>64</v>
      </c>
      <c r="C46" s="19"/>
      <c r="D46" s="8"/>
      <c r="E46" s="28" t="s">
        <v>151</v>
      </c>
      <c r="F46" s="41"/>
      <c r="G46" s="24"/>
      <c r="H46" s="24"/>
    </row>
    <row r="47" spans="1:8" s="3" customFormat="1" ht="20.100000000000001" customHeight="1" x14ac:dyDescent="0.25">
      <c r="A47" s="40">
        <v>37</v>
      </c>
      <c r="B47" s="44" t="s">
        <v>65</v>
      </c>
      <c r="C47" s="19"/>
      <c r="D47" s="8"/>
      <c r="E47" s="28" t="s">
        <v>150</v>
      </c>
      <c r="F47" s="41"/>
      <c r="G47" s="24"/>
      <c r="H47" s="24"/>
    </row>
    <row r="48" spans="1:8" s="3" customFormat="1" ht="20.100000000000001" customHeight="1" x14ac:dyDescent="0.25">
      <c r="A48" s="40">
        <v>38</v>
      </c>
      <c r="B48" s="44" t="s">
        <v>66</v>
      </c>
      <c r="C48" s="19"/>
      <c r="D48" s="8"/>
      <c r="E48" s="28" t="s">
        <v>151</v>
      </c>
      <c r="F48" s="41"/>
      <c r="G48" s="24"/>
      <c r="H48" s="24"/>
    </row>
    <row r="49" spans="1:8" s="3" customFormat="1" ht="25.5" x14ac:dyDescent="0.25">
      <c r="A49" s="40">
        <v>39</v>
      </c>
      <c r="B49" s="44" t="s">
        <v>67</v>
      </c>
      <c r="C49" s="19"/>
      <c r="D49" s="8"/>
      <c r="E49" s="28" t="s">
        <v>151</v>
      </c>
      <c r="F49" s="41"/>
      <c r="G49" s="24"/>
      <c r="H49" s="24"/>
    </row>
    <row r="50" spans="1:8" s="3" customFormat="1" ht="25.5" x14ac:dyDescent="0.25">
      <c r="A50" s="40">
        <v>40</v>
      </c>
      <c r="B50" s="44" t="s">
        <v>68</v>
      </c>
      <c r="C50" s="19"/>
      <c r="D50" s="8"/>
      <c r="E50" s="28" t="s">
        <v>151</v>
      </c>
      <c r="F50" s="30"/>
      <c r="G50" s="24"/>
      <c r="H50" s="24"/>
    </row>
    <row r="51" spans="1:8" s="3" customFormat="1" ht="20.100000000000001" customHeight="1" x14ac:dyDescent="0.25">
      <c r="A51" s="40">
        <v>41</v>
      </c>
      <c r="B51" s="44" t="s">
        <v>69</v>
      </c>
      <c r="C51" s="19"/>
      <c r="D51" s="8"/>
      <c r="E51" s="28" t="s">
        <v>150</v>
      </c>
      <c r="F51" s="30"/>
      <c r="G51" s="24"/>
      <c r="H51" s="24"/>
    </row>
    <row r="52" spans="1:8" s="3" customFormat="1" ht="20.100000000000001" customHeight="1" x14ac:dyDescent="0.25">
      <c r="A52" s="40">
        <v>42</v>
      </c>
      <c r="B52" s="44" t="s">
        <v>70</v>
      </c>
      <c r="C52" s="19"/>
      <c r="D52" s="8"/>
      <c r="E52" s="28" t="s">
        <v>151</v>
      </c>
      <c r="F52" s="30"/>
      <c r="G52" s="24"/>
      <c r="H52" s="24"/>
    </row>
    <row r="53" spans="1:8" s="3" customFormat="1" ht="20.100000000000001" customHeight="1" x14ac:dyDescent="0.25">
      <c r="A53" s="40">
        <v>43</v>
      </c>
      <c r="B53" s="44" t="s">
        <v>71</v>
      </c>
      <c r="C53" s="19"/>
      <c r="D53" s="8"/>
      <c r="E53" s="28" t="s">
        <v>151</v>
      </c>
      <c r="F53" s="30"/>
      <c r="G53" s="24"/>
      <c r="H53" s="24"/>
    </row>
    <row r="54" spans="1:8" s="3" customFormat="1" ht="20.100000000000001" customHeight="1" x14ac:dyDescent="0.25">
      <c r="A54" s="40">
        <v>44</v>
      </c>
      <c r="B54" s="44" t="s">
        <v>72</v>
      </c>
      <c r="C54" s="19"/>
      <c r="D54" s="8"/>
      <c r="E54" s="28" t="s">
        <v>150</v>
      </c>
      <c r="F54" s="41"/>
      <c r="G54" s="24"/>
      <c r="H54" s="24"/>
    </row>
    <row r="55" spans="1:8" s="3" customFormat="1" ht="20.100000000000001" customHeight="1" x14ac:dyDescent="0.25">
      <c r="A55" s="40">
        <v>45</v>
      </c>
      <c r="B55" s="44" t="s">
        <v>73</v>
      </c>
      <c r="C55" s="19"/>
      <c r="D55" s="8"/>
      <c r="E55" s="28" t="s">
        <v>150</v>
      </c>
      <c r="F55" s="41"/>
      <c r="G55" s="24"/>
      <c r="H55" s="24"/>
    </row>
    <row r="56" spans="1:8" s="3" customFormat="1" ht="20.100000000000001" customHeight="1" x14ac:dyDescent="0.25">
      <c r="A56" s="40">
        <v>46</v>
      </c>
      <c r="B56" s="44" t="s">
        <v>74</v>
      </c>
      <c r="C56" s="19"/>
      <c r="D56" s="8"/>
      <c r="E56" s="28" t="s">
        <v>151</v>
      </c>
      <c r="F56" s="41"/>
      <c r="G56" s="25"/>
      <c r="H56" s="24"/>
    </row>
    <row r="57" spans="1:8" s="3" customFormat="1" ht="20.100000000000001" customHeight="1" x14ac:dyDescent="0.25">
      <c r="A57" s="40">
        <v>47</v>
      </c>
      <c r="B57" s="44" t="s">
        <v>75</v>
      </c>
      <c r="C57" s="19"/>
      <c r="D57" s="8"/>
      <c r="E57" s="28" t="s">
        <v>151</v>
      </c>
      <c r="F57" s="41"/>
      <c r="G57" s="24"/>
      <c r="H57" s="24"/>
    </row>
    <row r="58" spans="1:8" s="3" customFormat="1" ht="20.100000000000001" customHeight="1" x14ac:dyDescent="0.25">
      <c r="A58" s="40">
        <v>48</v>
      </c>
      <c r="B58" s="44" t="s">
        <v>76</v>
      </c>
      <c r="C58" s="19"/>
      <c r="D58" s="8"/>
      <c r="E58" s="28" t="s">
        <v>150</v>
      </c>
      <c r="F58" s="41"/>
      <c r="G58" s="24"/>
      <c r="H58" s="24"/>
    </row>
    <row r="59" spans="1:8" s="3" customFormat="1" ht="20.100000000000001" customHeight="1" x14ac:dyDescent="0.25">
      <c r="A59" s="40">
        <v>49</v>
      </c>
      <c r="B59" s="44" t="s">
        <v>77</v>
      </c>
      <c r="C59" s="19"/>
      <c r="D59" s="8"/>
      <c r="E59" s="28" t="s">
        <v>150</v>
      </c>
      <c r="F59" s="41"/>
      <c r="G59" s="24"/>
      <c r="H59" s="24"/>
    </row>
    <row r="60" spans="1:8" s="3" customFormat="1" ht="20.100000000000001" customHeight="1" x14ac:dyDescent="0.25">
      <c r="A60" s="40">
        <v>50</v>
      </c>
      <c r="B60" s="44" t="s">
        <v>78</v>
      </c>
      <c r="C60" s="19"/>
      <c r="D60" s="8"/>
      <c r="E60" s="28" t="s">
        <v>150</v>
      </c>
      <c r="F60" s="41"/>
      <c r="G60" s="24"/>
      <c r="H60" s="24"/>
    </row>
    <row r="61" spans="1:8" s="3" customFormat="1" ht="20.100000000000001" customHeight="1" x14ac:dyDescent="0.25">
      <c r="A61" s="40">
        <v>51</v>
      </c>
      <c r="B61" s="44" t="s">
        <v>79</v>
      </c>
      <c r="C61" s="19"/>
      <c r="D61" s="8"/>
      <c r="E61" s="28" t="s">
        <v>151</v>
      </c>
      <c r="F61" s="30"/>
      <c r="G61" s="24"/>
      <c r="H61" s="24"/>
    </row>
    <row r="62" spans="1:8" s="3" customFormat="1" ht="25.5" x14ac:dyDescent="0.25">
      <c r="A62" s="40">
        <v>52</v>
      </c>
      <c r="B62" s="44" t="s">
        <v>80</v>
      </c>
      <c r="C62" s="19"/>
      <c r="D62" s="8"/>
      <c r="E62" s="28" t="s">
        <v>151</v>
      </c>
      <c r="F62" s="30"/>
      <c r="G62" s="24"/>
      <c r="H62" s="24"/>
    </row>
    <row r="63" spans="1:8" s="3" customFormat="1" ht="25.5" x14ac:dyDescent="0.25">
      <c r="A63" s="40">
        <v>53</v>
      </c>
      <c r="B63" s="44" t="s">
        <v>81</v>
      </c>
      <c r="C63" s="19"/>
      <c r="D63" s="8"/>
      <c r="E63" s="28" t="s">
        <v>151</v>
      </c>
      <c r="F63" s="30"/>
      <c r="G63" s="24"/>
      <c r="H63" s="24"/>
    </row>
    <row r="64" spans="1:8" s="3" customFormat="1" ht="25.5" x14ac:dyDescent="0.25">
      <c r="A64" s="40">
        <v>54</v>
      </c>
      <c r="B64" s="44" t="s">
        <v>82</v>
      </c>
      <c r="C64" s="19"/>
      <c r="D64" s="8"/>
      <c r="E64" s="28" t="s">
        <v>151</v>
      </c>
      <c r="F64" s="30"/>
      <c r="G64" s="24"/>
      <c r="H64" s="24"/>
    </row>
    <row r="65" spans="1:8" s="3" customFormat="1" ht="20.100000000000001" customHeight="1" x14ac:dyDescent="0.25">
      <c r="A65" s="40">
        <v>55</v>
      </c>
      <c r="B65" s="44" t="s">
        <v>83</v>
      </c>
      <c r="C65" s="19"/>
      <c r="D65" s="8"/>
      <c r="E65" s="28" t="s">
        <v>151</v>
      </c>
      <c r="F65" s="41"/>
      <c r="G65" s="24"/>
      <c r="H65" s="24"/>
    </row>
    <row r="66" spans="1:8" s="3" customFormat="1" ht="25.5" x14ac:dyDescent="0.25">
      <c r="A66" s="40">
        <v>56</v>
      </c>
      <c r="B66" s="44" t="s">
        <v>84</v>
      </c>
      <c r="C66" s="19"/>
      <c r="D66" s="8"/>
      <c r="E66" s="28" t="s">
        <v>151</v>
      </c>
      <c r="F66" s="41"/>
      <c r="G66" s="24"/>
      <c r="H66" s="24"/>
    </row>
    <row r="67" spans="1:8" s="17" customFormat="1" ht="20.100000000000001" customHeight="1" x14ac:dyDescent="0.25">
      <c r="A67" s="97" t="s">
        <v>27</v>
      </c>
      <c r="B67" s="98"/>
      <c r="C67" s="99"/>
      <c r="D67" s="16"/>
      <c r="E67" s="94" t="s">
        <v>27</v>
      </c>
      <c r="F67" s="95"/>
      <c r="G67" s="96"/>
      <c r="H67" s="27"/>
    </row>
    <row r="68" spans="1:8" s="3" customFormat="1" ht="20.100000000000001" customHeight="1" x14ac:dyDescent="0.25">
      <c r="A68" s="40">
        <v>57</v>
      </c>
      <c r="B68" s="42" t="s">
        <v>0</v>
      </c>
      <c r="C68" s="19"/>
      <c r="D68" s="8"/>
      <c r="E68" s="28" t="s">
        <v>151</v>
      </c>
      <c r="F68" s="41"/>
      <c r="G68" s="24"/>
      <c r="H68" s="24"/>
    </row>
    <row r="69" spans="1:8" s="3" customFormat="1" ht="20.100000000000001" customHeight="1" x14ac:dyDescent="0.25">
      <c r="A69" s="40">
        <v>58</v>
      </c>
      <c r="B69" s="42" t="s">
        <v>1</v>
      </c>
      <c r="C69" s="19"/>
      <c r="D69" s="8"/>
      <c r="E69" s="28" t="s">
        <v>151</v>
      </c>
      <c r="F69" s="41"/>
      <c r="G69" s="24"/>
      <c r="H69" s="24"/>
    </row>
    <row r="70" spans="1:8" s="3" customFormat="1" ht="20.100000000000001" customHeight="1" x14ac:dyDescent="0.25">
      <c r="A70" s="40">
        <v>59</v>
      </c>
      <c r="B70" s="42" t="s">
        <v>2</v>
      </c>
      <c r="C70" s="19"/>
      <c r="D70" s="8"/>
      <c r="E70" s="28" t="s">
        <v>151</v>
      </c>
      <c r="F70" s="41"/>
      <c r="G70" s="24"/>
      <c r="H70" s="24"/>
    </row>
    <row r="71" spans="1:8" s="3" customFormat="1" ht="25.5" x14ac:dyDescent="0.25">
      <c r="A71" s="40">
        <v>60</v>
      </c>
      <c r="B71" s="42" t="s">
        <v>85</v>
      </c>
      <c r="C71" s="19"/>
      <c r="D71" s="8"/>
      <c r="E71" s="28" t="s">
        <v>151</v>
      </c>
      <c r="F71" s="41"/>
      <c r="G71" s="24"/>
      <c r="H71" s="24"/>
    </row>
    <row r="72" spans="1:8" s="3" customFormat="1" ht="20.100000000000001" customHeight="1" x14ac:dyDescent="0.25">
      <c r="A72" s="40">
        <v>61</v>
      </c>
      <c r="B72" s="42" t="s">
        <v>3</v>
      </c>
      <c r="C72" s="19"/>
      <c r="D72" s="8"/>
      <c r="E72" s="28" t="s">
        <v>151</v>
      </c>
      <c r="F72" s="30"/>
      <c r="G72" s="24"/>
      <c r="H72" s="24"/>
    </row>
    <row r="73" spans="1:8" x14ac:dyDescent="0.2">
      <c r="E73" s="29"/>
    </row>
    <row r="74" spans="1:8" ht="54.95" customHeight="1" x14ac:dyDescent="0.2">
      <c r="A74" s="34"/>
      <c r="B74" s="1"/>
      <c r="E74" s="66" t="s">
        <v>26</v>
      </c>
      <c r="F74" s="66"/>
      <c r="G74" s="66"/>
      <c r="H74" s="66"/>
    </row>
    <row r="75" spans="1:8" s="3" customFormat="1" ht="26.1" customHeight="1" x14ac:dyDescent="0.2">
      <c r="A75" s="67" t="s">
        <v>14</v>
      </c>
      <c r="B75" s="68"/>
      <c r="C75" s="69"/>
      <c r="D75" s="8"/>
      <c r="E75" s="84" t="s">
        <v>23</v>
      </c>
      <c r="F75" s="85"/>
      <c r="G75" s="88" t="s">
        <v>22</v>
      </c>
      <c r="H75" s="62" t="s">
        <v>18</v>
      </c>
    </row>
    <row r="76" spans="1:8" ht="69.95" customHeight="1" x14ac:dyDescent="0.2">
      <c r="A76" s="70" t="str">
        <f>IF(B76="","TU UVEĎTE názov výrobcu /značku / typové označenie /obchodný názov ponúkaného produktu k položke č. 2","")</f>
        <v>TU UVEĎTE názov výrobcu /značku / typové označenie /obchodný názov ponúkaného produktu k položke č. 2</v>
      </c>
      <c r="B76" s="71"/>
      <c r="C76" s="72"/>
      <c r="E76" s="86"/>
      <c r="F76" s="87"/>
      <c r="G76" s="63"/>
      <c r="H76" s="63"/>
    </row>
    <row r="77" spans="1:8" ht="45" customHeight="1" x14ac:dyDescent="0.2">
      <c r="A77" s="77" t="s">
        <v>88</v>
      </c>
      <c r="B77" s="78"/>
      <c r="C77" s="79"/>
      <c r="E77" s="64" t="s">
        <v>24</v>
      </c>
      <c r="F77" s="65"/>
      <c r="G77" s="31" t="s">
        <v>19</v>
      </c>
      <c r="H77" s="31" t="s">
        <v>25</v>
      </c>
    </row>
    <row r="78" spans="1:8" ht="45" x14ac:dyDescent="0.2">
      <c r="A78" s="35" t="s">
        <v>4</v>
      </c>
      <c r="B78" s="5" t="s">
        <v>102</v>
      </c>
      <c r="C78" s="6" t="s">
        <v>9</v>
      </c>
      <c r="E78" s="26" t="s">
        <v>20</v>
      </c>
      <c r="F78" s="32" t="s">
        <v>21</v>
      </c>
      <c r="G78" s="27" t="s">
        <v>7</v>
      </c>
      <c r="H78" s="27" t="s">
        <v>8</v>
      </c>
    </row>
    <row r="79" spans="1:8" s="3" customFormat="1" ht="20.100000000000001" customHeight="1" x14ac:dyDescent="0.25">
      <c r="A79" s="48">
        <v>1</v>
      </c>
      <c r="B79" s="49" t="s">
        <v>30</v>
      </c>
      <c r="C79" s="54"/>
      <c r="D79" s="9"/>
      <c r="E79" s="28" t="s">
        <v>150</v>
      </c>
      <c r="F79" s="19"/>
      <c r="G79" s="24"/>
      <c r="H79" s="24"/>
    </row>
    <row r="80" spans="1:8" s="3" customFormat="1" ht="20.100000000000001" customHeight="1" x14ac:dyDescent="0.25">
      <c r="A80" s="48">
        <v>2</v>
      </c>
      <c r="B80" s="49" t="s">
        <v>31</v>
      </c>
      <c r="C80" s="54"/>
      <c r="D80" s="9"/>
      <c r="E80" s="28" t="s">
        <v>150</v>
      </c>
      <c r="F80" s="19"/>
      <c r="G80" s="24"/>
      <c r="H80" s="24"/>
    </row>
    <row r="81" spans="1:8" s="3" customFormat="1" ht="20.100000000000001" customHeight="1" x14ac:dyDescent="0.25">
      <c r="A81" s="48">
        <v>3</v>
      </c>
      <c r="B81" s="49" t="s">
        <v>32</v>
      </c>
      <c r="C81" s="54"/>
      <c r="D81" s="9"/>
      <c r="E81" s="28" t="s">
        <v>150</v>
      </c>
      <c r="F81" s="19"/>
      <c r="G81" s="24"/>
      <c r="H81" s="24"/>
    </row>
    <row r="82" spans="1:8" s="3" customFormat="1" ht="20.100000000000001" customHeight="1" x14ac:dyDescent="0.25">
      <c r="A82" s="48">
        <v>4</v>
      </c>
      <c r="B82" s="49" t="s">
        <v>33</v>
      </c>
      <c r="C82" s="54"/>
      <c r="D82" s="9"/>
      <c r="E82" s="28" t="s">
        <v>150</v>
      </c>
      <c r="F82" s="19"/>
      <c r="G82" s="24"/>
      <c r="H82" s="24"/>
    </row>
    <row r="83" spans="1:8" s="3" customFormat="1" ht="20.100000000000001" customHeight="1" x14ac:dyDescent="0.25">
      <c r="A83" s="48">
        <v>5</v>
      </c>
      <c r="B83" s="49" t="s">
        <v>34</v>
      </c>
      <c r="C83" s="54"/>
      <c r="D83" s="9"/>
      <c r="E83" s="28" t="s">
        <v>150</v>
      </c>
      <c r="F83" s="19"/>
      <c r="G83" s="24"/>
      <c r="H83" s="24"/>
    </row>
    <row r="84" spans="1:8" s="3" customFormat="1" ht="20.100000000000001" customHeight="1" x14ac:dyDescent="0.25">
      <c r="A84" s="48">
        <v>6</v>
      </c>
      <c r="B84" s="49" t="s">
        <v>35</v>
      </c>
      <c r="C84" s="54"/>
      <c r="D84" s="9"/>
      <c r="E84" s="28" t="s">
        <v>150</v>
      </c>
      <c r="F84" s="19"/>
      <c r="G84" s="24"/>
      <c r="H84" s="24"/>
    </row>
    <row r="85" spans="1:8" s="3" customFormat="1" ht="20.100000000000001" customHeight="1" x14ac:dyDescent="0.25">
      <c r="A85" s="48">
        <v>7</v>
      </c>
      <c r="B85" s="49" t="s">
        <v>89</v>
      </c>
      <c r="C85" s="54"/>
      <c r="D85" s="9"/>
      <c r="E85" s="28" t="s">
        <v>151</v>
      </c>
      <c r="F85" s="19"/>
      <c r="G85" s="24"/>
      <c r="H85" s="24"/>
    </row>
    <row r="86" spans="1:8" s="3" customFormat="1" ht="25.5" x14ac:dyDescent="0.25">
      <c r="A86" s="48">
        <v>8</v>
      </c>
      <c r="B86" s="49" t="s">
        <v>37</v>
      </c>
      <c r="C86" s="54"/>
      <c r="D86" s="9"/>
      <c r="E86" s="28" t="s">
        <v>151</v>
      </c>
      <c r="F86" s="19"/>
      <c r="G86" s="24"/>
      <c r="H86" s="24"/>
    </row>
    <row r="87" spans="1:8" s="3" customFormat="1" ht="20.100000000000001" customHeight="1" x14ac:dyDescent="0.25">
      <c r="A87" s="48">
        <v>9</v>
      </c>
      <c r="B87" s="49" t="s">
        <v>38</v>
      </c>
      <c r="C87" s="54"/>
      <c r="D87" s="9"/>
      <c r="E87" s="28" t="s">
        <v>151</v>
      </c>
      <c r="F87" s="19"/>
      <c r="G87" s="24"/>
      <c r="H87" s="24"/>
    </row>
    <row r="88" spans="1:8" s="3" customFormat="1" ht="25.5" x14ac:dyDescent="0.25">
      <c r="A88" s="48">
        <v>10</v>
      </c>
      <c r="B88" s="49" t="s">
        <v>39</v>
      </c>
      <c r="C88" s="54"/>
      <c r="D88" s="9"/>
      <c r="E88" s="28" t="s">
        <v>151</v>
      </c>
      <c r="F88" s="19"/>
      <c r="G88" s="24"/>
      <c r="H88" s="24"/>
    </row>
    <row r="89" spans="1:8" s="3" customFormat="1" ht="20.100000000000001" customHeight="1" x14ac:dyDescent="0.25">
      <c r="A89" s="48">
        <v>11</v>
      </c>
      <c r="B89" s="49" t="s">
        <v>90</v>
      </c>
      <c r="C89" s="54"/>
      <c r="D89" s="9"/>
      <c r="E89" s="28" t="s">
        <v>151</v>
      </c>
      <c r="F89" s="19"/>
      <c r="G89" s="24"/>
      <c r="H89" s="24"/>
    </row>
    <row r="90" spans="1:8" s="3" customFormat="1" ht="20.100000000000001" customHeight="1" x14ac:dyDescent="0.25">
      <c r="A90" s="48">
        <v>12</v>
      </c>
      <c r="B90" s="49" t="s">
        <v>41</v>
      </c>
      <c r="C90" s="54"/>
      <c r="D90" s="10"/>
      <c r="E90" s="28" t="s">
        <v>151</v>
      </c>
      <c r="F90" s="19"/>
      <c r="G90" s="24"/>
      <c r="H90" s="24"/>
    </row>
    <row r="91" spans="1:8" s="3" customFormat="1" ht="20.100000000000001" customHeight="1" x14ac:dyDescent="0.25">
      <c r="A91" s="48">
        <v>13</v>
      </c>
      <c r="B91" s="49" t="s">
        <v>91</v>
      </c>
      <c r="C91" s="54"/>
      <c r="D91" s="9"/>
      <c r="E91" s="28" t="s">
        <v>151</v>
      </c>
      <c r="F91" s="19"/>
      <c r="G91" s="24"/>
      <c r="H91" s="24"/>
    </row>
    <row r="92" spans="1:8" s="3" customFormat="1" ht="45" x14ac:dyDescent="0.25">
      <c r="A92" s="48">
        <v>14</v>
      </c>
      <c r="B92" s="49" t="s">
        <v>43</v>
      </c>
      <c r="C92" s="55" t="s">
        <v>99</v>
      </c>
      <c r="D92" s="10"/>
      <c r="E92" s="28" t="s">
        <v>150</v>
      </c>
      <c r="F92" s="19"/>
      <c r="G92" s="24"/>
      <c r="H92" s="24"/>
    </row>
    <row r="93" spans="1:8" s="3" customFormat="1" ht="45" x14ac:dyDescent="0.25">
      <c r="A93" s="48">
        <v>15</v>
      </c>
      <c r="B93" s="49" t="s">
        <v>44</v>
      </c>
      <c r="C93" s="55" t="s">
        <v>100</v>
      </c>
      <c r="D93" s="9"/>
      <c r="E93" s="28" t="s">
        <v>150</v>
      </c>
      <c r="F93" s="19"/>
      <c r="G93" s="24"/>
      <c r="H93" s="24"/>
    </row>
    <row r="94" spans="1:8" s="3" customFormat="1" ht="45" x14ac:dyDescent="0.25">
      <c r="A94" s="48">
        <v>16</v>
      </c>
      <c r="B94" s="49" t="s">
        <v>45</v>
      </c>
      <c r="C94" s="55" t="s">
        <v>101</v>
      </c>
      <c r="D94" s="9"/>
      <c r="E94" s="28" t="s">
        <v>150</v>
      </c>
      <c r="F94" s="19"/>
      <c r="G94" s="24"/>
      <c r="H94" s="24"/>
    </row>
    <row r="95" spans="1:8" s="3" customFormat="1" ht="20.100000000000001" customHeight="1" x14ac:dyDescent="0.25">
      <c r="A95" s="48">
        <v>17</v>
      </c>
      <c r="B95" s="49" t="s">
        <v>46</v>
      </c>
      <c r="C95" s="54"/>
      <c r="D95" s="10"/>
      <c r="E95" s="28" t="s">
        <v>150</v>
      </c>
      <c r="F95" s="19"/>
      <c r="G95" s="24"/>
      <c r="H95" s="24"/>
    </row>
    <row r="96" spans="1:8" s="3" customFormat="1" ht="20.100000000000001" customHeight="1" x14ac:dyDescent="0.25">
      <c r="A96" s="48">
        <v>18</v>
      </c>
      <c r="B96" s="49" t="s">
        <v>47</v>
      </c>
      <c r="C96" s="54"/>
      <c r="D96" s="9"/>
      <c r="E96" s="28" t="s">
        <v>151</v>
      </c>
      <c r="F96" s="19"/>
      <c r="G96" s="24"/>
      <c r="H96" s="24"/>
    </row>
    <row r="97" spans="1:8" s="3" customFormat="1" ht="25.5" x14ac:dyDescent="0.25">
      <c r="A97" s="48">
        <v>19</v>
      </c>
      <c r="B97" s="49" t="s">
        <v>48</v>
      </c>
      <c r="C97" s="54"/>
      <c r="D97" s="9"/>
      <c r="E97" s="28" t="s">
        <v>151</v>
      </c>
      <c r="F97" s="19"/>
      <c r="G97" s="24"/>
      <c r="H97" s="24"/>
    </row>
    <row r="98" spans="1:8" s="3" customFormat="1" ht="20.100000000000001" customHeight="1" x14ac:dyDescent="0.25">
      <c r="A98" s="48">
        <v>20</v>
      </c>
      <c r="B98" s="49" t="s">
        <v>49</v>
      </c>
      <c r="C98" s="54"/>
      <c r="D98" s="9"/>
      <c r="E98" s="28" t="s">
        <v>151</v>
      </c>
      <c r="F98" s="19"/>
      <c r="G98" s="24"/>
      <c r="H98" s="24"/>
    </row>
    <row r="99" spans="1:8" s="3" customFormat="1" ht="20.100000000000001" customHeight="1" x14ac:dyDescent="0.25">
      <c r="A99" s="48">
        <v>21</v>
      </c>
      <c r="B99" s="51" t="s">
        <v>50</v>
      </c>
      <c r="C99" s="54"/>
      <c r="D99" s="9"/>
      <c r="E99" s="28" t="s">
        <v>151</v>
      </c>
      <c r="F99" s="19"/>
      <c r="G99" s="24"/>
      <c r="H99" s="24"/>
    </row>
    <row r="100" spans="1:8" s="3" customFormat="1" ht="20.100000000000001" customHeight="1" x14ac:dyDescent="0.25">
      <c r="A100" s="48">
        <v>22</v>
      </c>
      <c r="B100" s="51" t="s">
        <v>51</v>
      </c>
      <c r="C100" s="54"/>
      <c r="D100" s="11"/>
      <c r="E100" s="28" t="s">
        <v>150</v>
      </c>
      <c r="F100" s="19"/>
      <c r="G100" s="24"/>
      <c r="H100" s="24"/>
    </row>
    <row r="101" spans="1:8" s="3" customFormat="1" ht="20.100000000000001" customHeight="1" x14ac:dyDescent="0.25">
      <c r="A101" s="48">
        <v>23</v>
      </c>
      <c r="B101" s="49" t="s">
        <v>52</v>
      </c>
      <c r="C101" s="54"/>
      <c r="D101" s="11"/>
      <c r="E101" s="28" t="s">
        <v>151</v>
      </c>
      <c r="F101" s="19"/>
      <c r="G101" s="24"/>
      <c r="H101" s="24"/>
    </row>
    <row r="102" spans="1:8" s="3" customFormat="1" ht="20.100000000000001" customHeight="1" x14ac:dyDescent="0.25">
      <c r="A102" s="48">
        <v>24</v>
      </c>
      <c r="B102" s="51" t="s">
        <v>53</v>
      </c>
      <c r="C102" s="54"/>
      <c r="D102" s="9"/>
      <c r="E102" s="28" t="s">
        <v>151</v>
      </c>
      <c r="F102" s="19"/>
      <c r="G102" s="24"/>
      <c r="H102" s="24"/>
    </row>
    <row r="103" spans="1:8" s="3" customFormat="1" ht="20.100000000000001" customHeight="1" x14ac:dyDescent="0.25">
      <c r="A103" s="48">
        <v>25</v>
      </c>
      <c r="B103" s="51" t="s">
        <v>54</v>
      </c>
      <c r="C103" s="54"/>
      <c r="D103" s="9"/>
      <c r="E103" s="28" t="s">
        <v>151</v>
      </c>
      <c r="F103" s="19"/>
      <c r="G103" s="24"/>
      <c r="H103" s="24"/>
    </row>
    <row r="104" spans="1:8" s="3" customFormat="1" ht="20.100000000000001" customHeight="1" x14ac:dyDescent="0.25">
      <c r="A104" s="48">
        <v>26</v>
      </c>
      <c r="B104" s="49" t="s">
        <v>92</v>
      </c>
      <c r="C104" s="54"/>
      <c r="D104" s="9"/>
      <c r="E104" s="28" t="s">
        <v>151</v>
      </c>
      <c r="F104" s="19"/>
      <c r="G104" s="24"/>
      <c r="H104" s="24"/>
    </row>
    <row r="105" spans="1:8" s="3" customFormat="1" ht="25.5" x14ac:dyDescent="0.25">
      <c r="A105" s="48">
        <v>27</v>
      </c>
      <c r="B105" s="49" t="s">
        <v>55</v>
      </c>
      <c r="C105" s="54"/>
      <c r="D105" s="9"/>
      <c r="E105" s="28" t="s">
        <v>151</v>
      </c>
      <c r="F105" s="19"/>
      <c r="G105" s="24"/>
      <c r="H105" s="24"/>
    </row>
    <row r="106" spans="1:8" s="3" customFormat="1" ht="20.100000000000001" customHeight="1" x14ac:dyDescent="0.25">
      <c r="A106" s="48">
        <v>28</v>
      </c>
      <c r="B106" s="49" t="s">
        <v>56</v>
      </c>
      <c r="C106" s="54"/>
      <c r="D106" s="9"/>
      <c r="E106" s="28" t="s">
        <v>150</v>
      </c>
      <c r="F106" s="19"/>
      <c r="G106" s="24"/>
      <c r="H106" s="24"/>
    </row>
    <row r="107" spans="1:8" s="3" customFormat="1" ht="20.100000000000001" customHeight="1" x14ac:dyDescent="0.25">
      <c r="A107" s="48">
        <v>29</v>
      </c>
      <c r="B107" s="49" t="s">
        <v>57</v>
      </c>
      <c r="C107" s="54"/>
      <c r="D107" s="9"/>
      <c r="E107" s="28" t="s">
        <v>151</v>
      </c>
      <c r="F107" s="19"/>
      <c r="G107" s="24"/>
      <c r="H107" s="24"/>
    </row>
    <row r="108" spans="1:8" s="3" customFormat="1" ht="25.5" customHeight="1" x14ac:dyDescent="0.25">
      <c r="A108" s="48">
        <v>30</v>
      </c>
      <c r="B108" s="49" t="s">
        <v>86</v>
      </c>
      <c r="C108" s="54"/>
      <c r="D108" s="9"/>
      <c r="E108" s="28" t="s">
        <v>151</v>
      </c>
      <c r="F108" s="19"/>
      <c r="G108" s="24"/>
      <c r="H108" s="24"/>
    </row>
    <row r="109" spans="1:8" s="3" customFormat="1" ht="20.100000000000001" customHeight="1" x14ac:dyDescent="0.25">
      <c r="A109" s="48">
        <v>31</v>
      </c>
      <c r="B109" s="49" t="s">
        <v>58</v>
      </c>
      <c r="C109" s="54"/>
      <c r="D109" s="9"/>
      <c r="E109" s="28" t="s">
        <v>151</v>
      </c>
      <c r="F109" s="19"/>
      <c r="G109" s="24"/>
      <c r="H109" s="24"/>
    </row>
    <row r="110" spans="1:8" s="3" customFormat="1" ht="25.5" x14ac:dyDescent="0.25">
      <c r="A110" s="48">
        <v>32</v>
      </c>
      <c r="B110" s="49" t="s">
        <v>59</v>
      </c>
      <c r="C110" s="54"/>
      <c r="D110" s="9"/>
      <c r="E110" s="28" t="s">
        <v>151</v>
      </c>
      <c r="F110" s="19"/>
      <c r="G110" s="24"/>
      <c r="H110" s="24"/>
    </row>
    <row r="111" spans="1:8" s="3" customFormat="1" ht="20.100000000000001" customHeight="1" x14ac:dyDescent="0.25">
      <c r="A111" s="48">
        <v>33</v>
      </c>
      <c r="B111" s="49" t="s">
        <v>93</v>
      </c>
      <c r="C111" s="54"/>
      <c r="D111" s="9"/>
      <c r="E111" s="28" t="s">
        <v>151</v>
      </c>
      <c r="F111" s="19"/>
      <c r="G111" s="24"/>
      <c r="H111" s="24"/>
    </row>
    <row r="112" spans="1:8" s="3" customFormat="1" ht="25.5" x14ac:dyDescent="0.25">
      <c r="A112" s="48">
        <v>34</v>
      </c>
      <c r="B112" s="49" t="s">
        <v>94</v>
      </c>
      <c r="C112" s="54"/>
      <c r="D112" s="9"/>
      <c r="E112" s="28" t="s">
        <v>151</v>
      </c>
      <c r="F112" s="19"/>
      <c r="G112" s="24"/>
      <c r="H112" s="24"/>
    </row>
    <row r="113" spans="1:8" s="3" customFormat="1" ht="20.100000000000001" customHeight="1" x14ac:dyDescent="0.25">
      <c r="A113" s="38">
        <v>35</v>
      </c>
      <c r="B113" s="52" t="s">
        <v>61</v>
      </c>
      <c r="C113" s="56"/>
      <c r="D113" s="9"/>
      <c r="E113" s="28" t="s">
        <v>151</v>
      </c>
      <c r="F113" s="19"/>
      <c r="G113" s="24"/>
      <c r="H113" s="24"/>
    </row>
    <row r="114" spans="1:8" s="3" customFormat="1" ht="25.5" x14ac:dyDescent="0.25">
      <c r="A114" s="48">
        <v>36</v>
      </c>
      <c r="B114" s="49" t="s">
        <v>95</v>
      </c>
      <c r="C114" s="54"/>
      <c r="D114" s="9"/>
      <c r="E114" s="28" t="s">
        <v>151</v>
      </c>
      <c r="F114" s="19"/>
      <c r="G114" s="24"/>
      <c r="H114" s="24"/>
    </row>
    <row r="115" spans="1:8" s="3" customFormat="1" ht="20.100000000000001" customHeight="1" x14ac:dyDescent="0.25">
      <c r="A115" s="48">
        <v>37</v>
      </c>
      <c r="B115" s="49" t="s">
        <v>62</v>
      </c>
      <c r="C115" s="54"/>
      <c r="D115" s="9"/>
      <c r="E115" s="28" t="s">
        <v>151</v>
      </c>
      <c r="F115" s="19"/>
      <c r="G115" s="24"/>
      <c r="H115" s="24"/>
    </row>
    <row r="116" spans="1:8" s="3" customFormat="1" ht="20.100000000000001" customHeight="1" x14ac:dyDescent="0.25">
      <c r="A116" s="48">
        <v>38</v>
      </c>
      <c r="B116" s="49" t="s">
        <v>63</v>
      </c>
      <c r="C116" s="54"/>
      <c r="D116" s="9"/>
      <c r="E116" s="28" t="s">
        <v>151</v>
      </c>
      <c r="F116" s="19"/>
      <c r="G116" s="24"/>
      <c r="H116" s="24"/>
    </row>
    <row r="117" spans="1:8" s="3" customFormat="1" ht="20.100000000000001" customHeight="1" x14ac:dyDescent="0.25">
      <c r="A117" s="48">
        <v>39</v>
      </c>
      <c r="B117" s="49" t="s">
        <v>64</v>
      </c>
      <c r="C117" s="54"/>
      <c r="D117" s="9"/>
      <c r="E117" s="28" t="s">
        <v>151</v>
      </c>
      <c r="F117" s="19"/>
      <c r="G117" s="24"/>
      <c r="H117" s="24"/>
    </row>
    <row r="118" spans="1:8" s="3" customFormat="1" ht="20.100000000000001" customHeight="1" x14ac:dyDescent="0.25">
      <c r="A118" s="48">
        <v>40</v>
      </c>
      <c r="B118" s="49" t="s">
        <v>65</v>
      </c>
      <c r="C118" s="54"/>
      <c r="D118" s="9"/>
      <c r="E118" s="28" t="s">
        <v>150</v>
      </c>
      <c r="F118" s="19"/>
      <c r="G118" s="24"/>
      <c r="H118" s="24"/>
    </row>
    <row r="119" spans="1:8" s="3" customFormat="1" ht="20.100000000000001" customHeight="1" x14ac:dyDescent="0.25">
      <c r="A119" s="48">
        <v>41</v>
      </c>
      <c r="B119" s="49" t="s">
        <v>66</v>
      </c>
      <c r="C119" s="54"/>
      <c r="D119" s="9"/>
      <c r="E119" s="28" t="s">
        <v>151</v>
      </c>
      <c r="F119" s="19"/>
      <c r="G119" s="24"/>
      <c r="H119" s="24"/>
    </row>
    <row r="120" spans="1:8" s="3" customFormat="1" ht="25.5" x14ac:dyDescent="0.25">
      <c r="A120" s="48">
        <v>42</v>
      </c>
      <c r="B120" s="49" t="s">
        <v>67</v>
      </c>
      <c r="C120" s="54"/>
      <c r="D120" s="9"/>
      <c r="E120" s="28" t="s">
        <v>151</v>
      </c>
      <c r="F120" s="19"/>
      <c r="G120" s="24"/>
      <c r="H120" s="24"/>
    </row>
    <row r="121" spans="1:8" s="3" customFormat="1" ht="25.5" x14ac:dyDescent="0.25">
      <c r="A121" s="48">
        <v>43</v>
      </c>
      <c r="B121" s="51" t="s">
        <v>96</v>
      </c>
      <c r="C121" s="54"/>
      <c r="D121" s="10"/>
      <c r="E121" s="28" t="s">
        <v>151</v>
      </c>
      <c r="F121" s="19"/>
      <c r="G121" s="24"/>
      <c r="H121" s="24"/>
    </row>
    <row r="122" spans="1:8" s="3" customFormat="1" ht="20.100000000000001" customHeight="1" x14ac:dyDescent="0.25">
      <c r="A122" s="48">
        <v>44</v>
      </c>
      <c r="B122" s="49" t="s">
        <v>69</v>
      </c>
      <c r="C122" s="56"/>
      <c r="D122" s="9"/>
      <c r="E122" s="28" t="s">
        <v>151</v>
      </c>
      <c r="F122" s="19"/>
      <c r="G122" s="24"/>
      <c r="H122" s="24"/>
    </row>
    <row r="123" spans="1:8" s="3" customFormat="1" ht="20.100000000000001" customHeight="1" x14ac:dyDescent="0.25">
      <c r="A123" s="48">
        <v>45</v>
      </c>
      <c r="B123" s="49" t="s">
        <v>70</v>
      </c>
      <c r="C123" s="54"/>
      <c r="D123" s="10"/>
      <c r="E123" s="28" t="s">
        <v>151</v>
      </c>
      <c r="F123" s="19"/>
      <c r="G123" s="24"/>
      <c r="H123" s="24"/>
    </row>
    <row r="124" spans="1:8" s="3" customFormat="1" ht="20.100000000000001" customHeight="1" x14ac:dyDescent="0.25">
      <c r="A124" s="48">
        <v>46</v>
      </c>
      <c r="B124" s="49" t="s">
        <v>71</v>
      </c>
      <c r="C124" s="54"/>
      <c r="D124" s="9"/>
      <c r="E124" s="28" t="s">
        <v>151</v>
      </c>
      <c r="F124" s="19"/>
      <c r="G124" s="24"/>
      <c r="H124" s="24"/>
    </row>
    <row r="125" spans="1:8" s="3" customFormat="1" ht="20.100000000000001" customHeight="1" x14ac:dyDescent="0.25">
      <c r="A125" s="48">
        <v>47</v>
      </c>
      <c r="B125" s="49" t="s">
        <v>72</v>
      </c>
      <c r="C125" s="54"/>
      <c r="D125" s="9"/>
      <c r="E125" s="28" t="s">
        <v>150</v>
      </c>
      <c r="F125" s="19"/>
      <c r="G125" s="24"/>
      <c r="H125" s="24"/>
    </row>
    <row r="126" spans="1:8" s="3" customFormat="1" ht="20.100000000000001" customHeight="1" x14ac:dyDescent="0.25">
      <c r="A126" s="48">
        <v>48</v>
      </c>
      <c r="B126" s="49" t="s">
        <v>73</v>
      </c>
      <c r="C126" s="54"/>
      <c r="D126" s="10"/>
      <c r="E126" s="28" t="s">
        <v>150</v>
      </c>
      <c r="F126" s="19"/>
      <c r="G126" s="24"/>
      <c r="H126" s="24"/>
    </row>
    <row r="127" spans="1:8" s="3" customFormat="1" ht="20.100000000000001" customHeight="1" x14ac:dyDescent="0.25">
      <c r="A127" s="48">
        <v>49</v>
      </c>
      <c r="B127" s="49" t="s">
        <v>74</v>
      </c>
      <c r="C127" s="54"/>
      <c r="D127" s="9"/>
      <c r="E127" s="28" t="s">
        <v>151</v>
      </c>
      <c r="F127" s="19"/>
      <c r="G127" s="24"/>
      <c r="H127" s="24"/>
    </row>
    <row r="128" spans="1:8" s="3" customFormat="1" ht="20.100000000000001" customHeight="1" x14ac:dyDescent="0.25">
      <c r="A128" s="48">
        <v>50</v>
      </c>
      <c r="B128" s="49" t="s">
        <v>75</v>
      </c>
      <c r="C128" s="54"/>
      <c r="D128" s="9"/>
      <c r="E128" s="28" t="s">
        <v>151</v>
      </c>
      <c r="F128" s="19"/>
      <c r="G128" s="24"/>
      <c r="H128" s="24"/>
    </row>
    <row r="129" spans="1:8" s="3" customFormat="1" ht="20.100000000000001" customHeight="1" x14ac:dyDescent="0.25">
      <c r="A129" s="48">
        <v>51</v>
      </c>
      <c r="B129" s="49" t="s">
        <v>76</v>
      </c>
      <c r="C129" s="54"/>
      <c r="D129" s="9"/>
      <c r="E129" s="28" t="s">
        <v>150</v>
      </c>
      <c r="F129" s="19"/>
      <c r="G129" s="24"/>
      <c r="H129" s="24"/>
    </row>
    <row r="130" spans="1:8" s="3" customFormat="1" ht="20.100000000000001" customHeight="1" x14ac:dyDescent="0.25">
      <c r="A130" s="48">
        <v>52</v>
      </c>
      <c r="B130" s="49" t="s">
        <v>97</v>
      </c>
      <c r="C130" s="54"/>
      <c r="D130" s="9"/>
      <c r="E130" s="28" t="s">
        <v>150</v>
      </c>
      <c r="F130" s="19"/>
      <c r="G130" s="24"/>
      <c r="H130" s="24"/>
    </row>
    <row r="131" spans="1:8" s="3" customFormat="1" ht="20.100000000000001" customHeight="1" x14ac:dyDescent="0.25">
      <c r="A131" s="48">
        <v>53</v>
      </c>
      <c r="B131" s="49" t="s">
        <v>78</v>
      </c>
      <c r="C131" s="54"/>
      <c r="D131" s="11"/>
      <c r="E131" s="28" t="s">
        <v>150</v>
      </c>
      <c r="F131" s="19"/>
      <c r="G131" s="24"/>
      <c r="H131" s="24"/>
    </row>
    <row r="132" spans="1:8" s="3" customFormat="1" ht="20.100000000000001" customHeight="1" x14ac:dyDescent="0.25">
      <c r="A132" s="48">
        <v>54</v>
      </c>
      <c r="B132" s="49" t="s">
        <v>79</v>
      </c>
      <c r="C132" s="54"/>
      <c r="D132" s="11"/>
      <c r="E132" s="28" t="s">
        <v>151</v>
      </c>
      <c r="F132" s="19"/>
      <c r="G132" s="24"/>
      <c r="H132" s="24"/>
    </row>
    <row r="133" spans="1:8" s="3" customFormat="1" ht="25.5" x14ac:dyDescent="0.25">
      <c r="A133" s="48">
        <v>55</v>
      </c>
      <c r="B133" s="49" t="s">
        <v>80</v>
      </c>
      <c r="C133" s="54"/>
      <c r="D133" s="9"/>
      <c r="E133" s="28" t="s">
        <v>151</v>
      </c>
      <c r="F133" s="19"/>
      <c r="G133" s="24"/>
      <c r="H133" s="24"/>
    </row>
    <row r="134" spans="1:8" s="3" customFormat="1" ht="25.5" x14ac:dyDescent="0.25">
      <c r="A134" s="48">
        <v>56</v>
      </c>
      <c r="B134" s="51" t="s">
        <v>81</v>
      </c>
      <c r="C134" s="54"/>
      <c r="D134" s="9"/>
      <c r="E134" s="28" t="s">
        <v>151</v>
      </c>
      <c r="F134" s="19"/>
      <c r="G134" s="24"/>
      <c r="H134" s="24"/>
    </row>
    <row r="135" spans="1:8" s="3" customFormat="1" ht="25.5" x14ac:dyDescent="0.25">
      <c r="A135" s="48">
        <v>57</v>
      </c>
      <c r="B135" s="51" t="s">
        <v>82</v>
      </c>
      <c r="C135" s="54"/>
      <c r="D135" s="9"/>
      <c r="E135" s="28" t="s">
        <v>151</v>
      </c>
      <c r="F135" s="19"/>
      <c r="G135" s="24"/>
      <c r="H135" s="24"/>
    </row>
    <row r="136" spans="1:8" s="3" customFormat="1" ht="20.100000000000001" customHeight="1" x14ac:dyDescent="0.25">
      <c r="A136" s="48">
        <v>58</v>
      </c>
      <c r="B136" s="51" t="s">
        <v>83</v>
      </c>
      <c r="C136" s="54"/>
      <c r="D136" s="9"/>
      <c r="E136" s="28" t="s">
        <v>151</v>
      </c>
      <c r="F136" s="19"/>
      <c r="G136" s="24"/>
      <c r="H136" s="24"/>
    </row>
    <row r="137" spans="1:8" s="3" customFormat="1" ht="25.5" x14ac:dyDescent="0.25">
      <c r="A137" s="48">
        <v>59</v>
      </c>
      <c r="B137" s="49" t="s">
        <v>98</v>
      </c>
      <c r="C137" s="54"/>
      <c r="D137" s="9"/>
      <c r="E137" s="28" t="s">
        <v>151</v>
      </c>
      <c r="F137" s="19"/>
      <c r="G137" s="24"/>
      <c r="H137" s="24"/>
    </row>
    <row r="138" spans="1:8" s="17" customFormat="1" ht="20.100000000000001" customHeight="1" x14ac:dyDescent="0.25">
      <c r="A138" s="91" t="s">
        <v>27</v>
      </c>
      <c r="B138" s="92"/>
      <c r="C138" s="93"/>
      <c r="D138" s="11"/>
      <c r="E138" s="100" t="s">
        <v>27</v>
      </c>
      <c r="F138" s="101"/>
      <c r="G138" s="102"/>
      <c r="H138" s="27"/>
    </row>
    <row r="139" spans="1:8" s="3" customFormat="1" ht="20.100000000000001" customHeight="1" x14ac:dyDescent="0.25">
      <c r="A139" s="48">
        <v>60</v>
      </c>
      <c r="B139" s="57" t="s">
        <v>0</v>
      </c>
      <c r="C139" s="55"/>
      <c r="D139" s="9"/>
      <c r="E139" s="28" t="s">
        <v>151</v>
      </c>
      <c r="F139" s="19"/>
      <c r="G139" s="24"/>
      <c r="H139" s="24"/>
    </row>
    <row r="140" spans="1:8" s="3" customFormat="1" ht="20.100000000000001" customHeight="1" x14ac:dyDescent="0.25">
      <c r="A140" s="48">
        <v>61</v>
      </c>
      <c r="B140" s="57" t="s">
        <v>1</v>
      </c>
      <c r="C140" s="55"/>
      <c r="D140" s="9"/>
      <c r="E140" s="28" t="s">
        <v>151</v>
      </c>
      <c r="F140" s="19"/>
      <c r="G140" s="24"/>
      <c r="H140" s="24"/>
    </row>
    <row r="141" spans="1:8" s="3" customFormat="1" ht="20.100000000000001" customHeight="1" x14ac:dyDescent="0.25">
      <c r="A141" s="48">
        <v>62</v>
      </c>
      <c r="B141" s="57" t="s">
        <v>2</v>
      </c>
      <c r="C141" s="55"/>
      <c r="D141" s="9"/>
      <c r="E141" s="28" t="s">
        <v>151</v>
      </c>
      <c r="F141" s="19"/>
      <c r="G141" s="24"/>
      <c r="H141" s="24"/>
    </row>
    <row r="142" spans="1:8" s="3" customFormat="1" ht="25.5" x14ac:dyDescent="0.25">
      <c r="A142" s="48">
        <v>63</v>
      </c>
      <c r="B142" s="57" t="s">
        <v>85</v>
      </c>
      <c r="C142" s="55"/>
      <c r="D142" s="9"/>
      <c r="E142" s="28" t="s">
        <v>151</v>
      </c>
      <c r="F142" s="19"/>
      <c r="G142" s="24"/>
      <c r="H142" s="24"/>
    </row>
    <row r="143" spans="1:8" s="3" customFormat="1" ht="20.100000000000001" customHeight="1" x14ac:dyDescent="0.25">
      <c r="A143" s="48">
        <v>64</v>
      </c>
      <c r="B143" s="57" t="s">
        <v>3</v>
      </c>
      <c r="C143" s="55"/>
      <c r="D143" s="10"/>
      <c r="E143" s="28" t="s">
        <v>151</v>
      </c>
      <c r="F143" s="19"/>
      <c r="G143" s="24"/>
      <c r="H143" s="24"/>
    </row>
    <row r="144" spans="1:8" x14ac:dyDescent="0.2">
      <c r="E144" s="29"/>
    </row>
    <row r="145" spans="1:8" ht="54.95" customHeight="1" x14ac:dyDescent="0.2">
      <c r="A145" s="34"/>
      <c r="B145" s="1"/>
      <c r="E145" s="66" t="s">
        <v>26</v>
      </c>
      <c r="F145" s="66"/>
      <c r="G145" s="66"/>
      <c r="H145" s="66"/>
    </row>
    <row r="146" spans="1:8" s="3" customFormat="1" ht="26.1" customHeight="1" x14ac:dyDescent="0.2">
      <c r="A146" s="67" t="s">
        <v>15</v>
      </c>
      <c r="B146" s="68"/>
      <c r="C146" s="69"/>
      <c r="D146" s="8"/>
      <c r="E146" s="84" t="s">
        <v>23</v>
      </c>
      <c r="F146" s="85"/>
      <c r="G146" s="88" t="s">
        <v>22</v>
      </c>
      <c r="H146" s="62" t="s">
        <v>18</v>
      </c>
    </row>
    <row r="147" spans="1:8" ht="69.95" customHeight="1" x14ac:dyDescent="0.2">
      <c r="A147" s="70" t="str">
        <f>IF(B147="","TU UVEĎTE názov výrobcu /značku / typové označenie /obchodný názov ponúkaného produktu k položke č. 3","")</f>
        <v>TU UVEĎTE názov výrobcu /značku / typové označenie /obchodný názov ponúkaného produktu k položke č. 3</v>
      </c>
      <c r="B147" s="71"/>
      <c r="C147" s="72"/>
      <c r="E147" s="86"/>
      <c r="F147" s="87"/>
      <c r="G147" s="63"/>
      <c r="H147" s="63"/>
    </row>
    <row r="148" spans="1:8" ht="45" customHeight="1" x14ac:dyDescent="0.2">
      <c r="A148" s="77" t="s">
        <v>103</v>
      </c>
      <c r="B148" s="78"/>
      <c r="C148" s="79"/>
      <c r="E148" s="64" t="s">
        <v>24</v>
      </c>
      <c r="F148" s="65"/>
      <c r="G148" s="31" t="s">
        <v>19</v>
      </c>
      <c r="H148" s="31" t="s">
        <v>25</v>
      </c>
    </row>
    <row r="149" spans="1:8" ht="45" x14ac:dyDescent="0.2">
      <c r="A149" s="35" t="s">
        <v>4</v>
      </c>
      <c r="B149" s="5" t="s">
        <v>119</v>
      </c>
      <c r="C149" s="6" t="s">
        <v>9</v>
      </c>
      <c r="E149" s="26" t="s">
        <v>20</v>
      </c>
      <c r="F149" s="32" t="s">
        <v>21</v>
      </c>
      <c r="G149" s="27" t="s">
        <v>7</v>
      </c>
      <c r="H149" s="27" t="s">
        <v>8</v>
      </c>
    </row>
    <row r="150" spans="1:8" s="3" customFormat="1" ht="20.100000000000001" customHeight="1" x14ac:dyDescent="0.25">
      <c r="A150" s="38">
        <v>1</v>
      </c>
      <c r="B150" s="52" t="s">
        <v>104</v>
      </c>
      <c r="C150" s="56"/>
      <c r="D150" s="8"/>
      <c r="E150" s="28" t="s">
        <v>150</v>
      </c>
      <c r="F150" s="19"/>
      <c r="G150" s="24"/>
      <c r="H150" s="24"/>
    </row>
    <row r="151" spans="1:8" s="3" customFormat="1" ht="20.100000000000001" customHeight="1" x14ac:dyDescent="0.25">
      <c r="A151" s="38">
        <v>2</v>
      </c>
      <c r="B151" s="52" t="s">
        <v>105</v>
      </c>
      <c r="C151" s="56"/>
      <c r="D151" s="8"/>
      <c r="E151" s="28" t="s">
        <v>150</v>
      </c>
      <c r="F151" s="19"/>
      <c r="G151" s="24"/>
      <c r="H151" s="24"/>
    </row>
    <row r="152" spans="1:8" s="3" customFormat="1" ht="20.100000000000001" customHeight="1" x14ac:dyDescent="0.25">
      <c r="A152" s="38">
        <v>3</v>
      </c>
      <c r="B152" s="52" t="s">
        <v>32</v>
      </c>
      <c r="C152" s="56"/>
      <c r="D152" s="8"/>
      <c r="E152" s="28" t="s">
        <v>150</v>
      </c>
      <c r="F152" s="19"/>
      <c r="G152" s="24"/>
      <c r="H152" s="24"/>
    </row>
    <row r="153" spans="1:8" s="3" customFormat="1" ht="20.100000000000001" customHeight="1" x14ac:dyDescent="0.25">
      <c r="A153" s="38">
        <v>4</v>
      </c>
      <c r="B153" s="52" t="s">
        <v>33</v>
      </c>
      <c r="C153" s="56"/>
      <c r="D153" s="8"/>
      <c r="E153" s="28" t="s">
        <v>150</v>
      </c>
      <c r="F153" s="19"/>
      <c r="G153" s="24"/>
      <c r="H153" s="24"/>
    </row>
    <row r="154" spans="1:8" s="3" customFormat="1" ht="20.100000000000001" customHeight="1" x14ac:dyDescent="0.25">
      <c r="A154" s="38">
        <v>5</v>
      </c>
      <c r="B154" s="52" t="s">
        <v>34</v>
      </c>
      <c r="C154" s="56"/>
      <c r="D154" s="8"/>
      <c r="E154" s="28" t="s">
        <v>150</v>
      </c>
      <c r="F154" s="19"/>
      <c r="G154" s="24"/>
      <c r="H154" s="24"/>
    </row>
    <row r="155" spans="1:8" s="3" customFormat="1" ht="20.100000000000001" customHeight="1" x14ac:dyDescent="0.25">
      <c r="A155" s="38">
        <v>6</v>
      </c>
      <c r="B155" s="52" t="s">
        <v>35</v>
      </c>
      <c r="C155" s="56"/>
      <c r="D155" s="8"/>
      <c r="E155" s="28" t="s">
        <v>150</v>
      </c>
      <c r="F155" s="19"/>
      <c r="G155" s="24"/>
      <c r="H155" s="24"/>
    </row>
    <row r="156" spans="1:8" s="3" customFormat="1" ht="20.100000000000001" customHeight="1" x14ac:dyDescent="0.25">
      <c r="A156" s="38">
        <v>7</v>
      </c>
      <c r="B156" s="52" t="s">
        <v>89</v>
      </c>
      <c r="C156" s="56"/>
      <c r="D156" s="8"/>
      <c r="E156" s="28" t="s">
        <v>151</v>
      </c>
      <c r="F156" s="19"/>
      <c r="G156" s="24"/>
      <c r="H156" s="24"/>
    </row>
    <row r="157" spans="1:8" s="3" customFormat="1" ht="20.100000000000001" customHeight="1" x14ac:dyDescent="0.25">
      <c r="A157" s="38">
        <v>8</v>
      </c>
      <c r="B157" s="52" t="s">
        <v>106</v>
      </c>
      <c r="C157" s="56"/>
      <c r="D157" s="8"/>
      <c r="E157" s="28" t="s">
        <v>151</v>
      </c>
      <c r="F157" s="19"/>
      <c r="G157" s="24"/>
      <c r="H157" s="24"/>
    </row>
    <row r="158" spans="1:8" s="3" customFormat="1" ht="20.100000000000001" customHeight="1" x14ac:dyDescent="0.25">
      <c r="A158" s="38">
        <v>9</v>
      </c>
      <c r="B158" s="58" t="s">
        <v>107</v>
      </c>
      <c r="C158" s="56"/>
      <c r="D158" s="8"/>
      <c r="E158" s="28" t="s">
        <v>151</v>
      </c>
      <c r="F158" s="19"/>
      <c r="G158" s="24"/>
      <c r="H158" s="24"/>
    </row>
    <row r="159" spans="1:8" s="3" customFormat="1" ht="25.5" x14ac:dyDescent="0.25">
      <c r="A159" s="38">
        <v>10</v>
      </c>
      <c r="B159" s="52" t="s">
        <v>39</v>
      </c>
      <c r="C159" s="56"/>
      <c r="D159" s="8"/>
      <c r="E159" s="28" t="s">
        <v>151</v>
      </c>
      <c r="F159" s="19"/>
      <c r="G159" s="24"/>
      <c r="H159" s="24"/>
    </row>
    <row r="160" spans="1:8" s="3" customFormat="1" ht="20.100000000000001" customHeight="1" x14ac:dyDescent="0.25">
      <c r="A160" s="38">
        <v>11</v>
      </c>
      <c r="B160" s="52" t="s">
        <v>108</v>
      </c>
      <c r="C160" s="56"/>
      <c r="D160" s="8"/>
      <c r="E160" s="28" t="s">
        <v>151</v>
      </c>
      <c r="F160" s="19"/>
      <c r="G160" s="24"/>
      <c r="H160" s="24"/>
    </row>
    <row r="161" spans="1:8" s="3" customFormat="1" ht="20.100000000000001" customHeight="1" x14ac:dyDescent="0.25">
      <c r="A161" s="38">
        <v>12</v>
      </c>
      <c r="B161" s="52" t="s">
        <v>109</v>
      </c>
      <c r="C161" s="56"/>
      <c r="D161" s="8"/>
      <c r="E161" s="28" t="s">
        <v>151</v>
      </c>
      <c r="F161" s="19"/>
      <c r="G161" s="24"/>
      <c r="H161" s="24"/>
    </row>
    <row r="162" spans="1:8" s="3" customFormat="1" ht="20.100000000000001" customHeight="1" x14ac:dyDescent="0.25">
      <c r="A162" s="38">
        <v>13</v>
      </c>
      <c r="B162" s="52" t="s">
        <v>110</v>
      </c>
      <c r="C162" s="56"/>
      <c r="D162" s="8"/>
      <c r="E162" s="28" t="s">
        <v>151</v>
      </c>
      <c r="F162" s="19"/>
      <c r="G162" s="24"/>
      <c r="H162" s="24"/>
    </row>
    <row r="163" spans="1:8" s="3" customFormat="1" ht="45" x14ac:dyDescent="0.25">
      <c r="A163" s="38">
        <v>14</v>
      </c>
      <c r="B163" s="52" t="s">
        <v>43</v>
      </c>
      <c r="C163" s="59" t="s">
        <v>99</v>
      </c>
      <c r="D163" s="8"/>
      <c r="E163" s="28" t="s">
        <v>150</v>
      </c>
      <c r="F163" s="19"/>
      <c r="G163" s="24"/>
      <c r="H163" s="24"/>
    </row>
    <row r="164" spans="1:8" s="3" customFormat="1" ht="45" x14ac:dyDescent="0.25">
      <c r="A164" s="38">
        <v>15</v>
      </c>
      <c r="B164" s="52" t="s">
        <v>44</v>
      </c>
      <c r="C164" s="59" t="s">
        <v>118</v>
      </c>
      <c r="D164" s="8"/>
      <c r="E164" s="28" t="s">
        <v>150</v>
      </c>
      <c r="F164" s="19"/>
      <c r="G164" s="24"/>
      <c r="H164" s="24"/>
    </row>
    <row r="165" spans="1:8" s="3" customFormat="1" ht="45" x14ac:dyDescent="0.25">
      <c r="A165" s="38">
        <v>16</v>
      </c>
      <c r="B165" s="52" t="s">
        <v>45</v>
      </c>
      <c r="C165" s="59" t="s">
        <v>101</v>
      </c>
      <c r="D165" s="8"/>
      <c r="E165" s="28" t="s">
        <v>150</v>
      </c>
      <c r="F165" s="19"/>
      <c r="G165" s="24"/>
      <c r="H165" s="24"/>
    </row>
    <row r="166" spans="1:8" s="3" customFormat="1" ht="20.100000000000001" customHeight="1" x14ac:dyDescent="0.25">
      <c r="A166" s="38">
        <v>17</v>
      </c>
      <c r="B166" s="52" t="s">
        <v>46</v>
      </c>
      <c r="C166" s="56"/>
      <c r="D166" s="8"/>
      <c r="E166" s="28" t="s">
        <v>150</v>
      </c>
      <c r="F166" s="19"/>
      <c r="G166" s="24"/>
      <c r="H166" s="24"/>
    </row>
    <row r="167" spans="1:8" s="3" customFormat="1" ht="25.5" x14ac:dyDescent="0.25">
      <c r="A167" s="38">
        <v>18</v>
      </c>
      <c r="B167" s="52" t="s">
        <v>48</v>
      </c>
      <c r="C167" s="56"/>
      <c r="D167" s="8"/>
      <c r="E167" s="28" t="s">
        <v>151</v>
      </c>
      <c r="F167" s="19"/>
      <c r="G167" s="24"/>
      <c r="H167" s="24"/>
    </row>
    <row r="168" spans="1:8" s="3" customFormat="1" ht="25.5" x14ac:dyDescent="0.25">
      <c r="A168" s="38">
        <v>19</v>
      </c>
      <c r="B168" s="52" t="s">
        <v>48</v>
      </c>
      <c r="C168" s="56"/>
      <c r="D168" s="8"/>
      <c r="E168" s="28" t="s">
        <v>151</v>
      </c>
      <c r="F168" s="19"/>
      <c r="G168" s="24"/>
      <c r="H168" s="24"/>
    </row>
    <row r="169" spans="1:8" s="3" customFormat="1" ht="20.100000000000001" customHeight="1" x14ac:dyDescent="0.25">
      <c r="A169" s="38">
        <v>20</v>
      </c>
      <c r="B169" s="52" t="s">
        <v>49</v>
      </c>
      <c r="C169" s="56"/>
      <c r="D169" s="8"/>
      <c r="E169" s="28" t="s">
        <v>151</v>
      </c>
      <c r="F169" s="19"/>
      <c r="G169" s="24"/>
      <c r="H169" s="24"/>
    </row>
    <row r="170" spans="1:8" s="3" customFormat="1" ht="20.100000000000001" customHeight="1" x14ac:dyDescent="0.25">
      <c r="A170" s="38">
        <v>21</v>
      </c>
      <c r="B170" s="39" t="s">
        <v>50</v>
      </c>
      <c r="C170" s="56"/>
      <c r="D170" s="8"/>
      <c r="E170" s="28" t="s">
        <v>151</v>
      </c>
      <c r="F170" s="19"/>
      <c r="G170" s="24"/>
      <c r="H170" s="24"/>
    </row>
    <row r="171" spans="1:8" s="3" customFormat="1" ht="20.100000000000001" customHeight="1" x14ac:dyDescent="0.25">
      <c r="A171" s="38">
        <v>22</v>
      </c>
      <c r="B171" s="39" t="s">
        <v>51</v>
      </c>
      <c r="C171" s="56"/>
      <c r="D171" s="8"/>
      <c r="E171" s="28" t="s">
        <v>150</v>
      </c>
      <c r="F171" s="19"/>
      <c r="G171" s="24"/>
      <c r="H171" s="24"/>
    </row>
    <row r="172" spans="1:8" s="3" customFormat="1" ht="20.100000000000001" customHeight="1" x14ac:dyDescent="0.25">
      <c r="A172" s="38">
        <v>23</v>
      </c>
      <c r="B172" s="52" t="s">
        <v>52</v>
      </c>
      <c r="C172" s="56"/>
      <c r="D172" s="8"/>
      <c r="E172" s="28" t="s">
        <v>151</v>
      </c>
      <c r="F172" s="19"/>
      <c r="G172" s="24"/>
      <c r="H172" s="24"/>
    </row>
    <row r="173" spans="1:8" s="3" customFormat="1" ht="20.100000000000001" customHeight="1" x14ac:dyDescent="0.25">
      <c r="A173" s="38">
        <v>24</v>
      </c>
      <c r="B173" s="39" t="s">
        <v>53</v>
      </c>
      <c r="C173" s="56"/>
      <c r="D173" s="8"/>
      <c r="E173" s="28" t="s">
        <v>151</v>
      </c>
      <c r="F173" s="19"/>
      <c r="G173" s="24"/>
      <c r="H173" s="24"/>
    </row>
    <row r="174" spans="1:8" s="3" customFormat="1" ht="20.100000000000001" customHeight="1" x14ac:dyDescent="0.25">
      <c r="A174" s="38">
        <v>25</v>
      </c>
      <c r="B174" s="39" t="s">
        <v>54</v>
      </c>
      <c r="C174" s="56"/>
      <c r="D174" s="8"/>
      <c r="E174" s="28" t="s">
        <v>151</v>
      </c>
      <c r="F174" s="19"/>
      <c r="G174" s="24"/>
      <c r="H174" s="24"/>
    </row>
    <row r="175" spans="1:8" s="3" customFormat="1" ht="20.100000000000001" customHeight="1" x14ac:dyDescent="0.25">
      <c r="A175" s="38">
        <v>26</v>
      </c>
      <c r="B175" s="52" t="s">
        <v>92</v>
      </c>
      <c r="C175" s="56"/>
      <c r="D175" s="8"/>
      <c r="E175" s="28" t="s">
        <v>151</v>
      </c>
      <c r="F175" s="19"/>
      <c r="G175" s="24"/>
      <c r="H175" s="24"/>
    </row>
    <row r="176" spans="1:8" s="3" customFormat="1" ht="25.5" x14ac:dyDescent="0.25">
      <c r="A176" s="38">
        <v>27</v>
      </c>
      <c r="B176" s="52" t="s">
        <v>55</v>
      </c>
      <c r="C176" s="56"/>
      <c r="D176" s="8"/>
      <c r="E176" s="28" t="s">
        <v>151</v>
      </c>
      <c r="F176" s="19"/>
      <c r="G176" s="24"/>
      <c r="H176" s="24"/>
    </row>
    <row r="177" spans="1:8" s="3" customFormat="1" ht="20.100000000000001" customHeight="1" x14ac:dyDescent="0.25">
      <c r="A177" s="38">
        <v>28</v>
      </c>
      <c r="B177" s="52" t="s">
        <v>56</v>
      </c>
      <c r="C177" s="56"/>
      <c r="D177" s="8"/>
      <c r="E177" s="28" t="s">
        <v>150</v>
      </c>
      <c r="F177" s="19"/>
      <c r="G177" s="24"/>
      <c r="H177" s="24"/>
    </row>
    <row r="178" spans="1:8" s="3" customFormat="1" ht="20.100000000000001" customHeight="1" x14ac:dyDescent="0.25">
      <c r="A178" s="38">
        <v>29</v>
      </c>
      <c r="B178" s="52" t="s">
        <v>57</v>
      </c>
      <c r="C178" s="56"/>
      <c r="D178" s="8"/>
      <c r="E178" s="28" t="s">
        <v>151</v>
      </c>
      <c r="F178" s="19"/>
      <c r="G178" s="24"/>
      <c r="H178" s="24"/>
    </row>
    <row r="179" spans="1:8" s="3" customFormat="1" ht="25.5" customHeight="1" x14ac:dyDescent="0.25">
      <c r="A179" s="38">
        <v>30</v>
      </c>
      <c r="B179" s="52" t="s">
        <v>86</v>
      </c>
      <c r="C179" s="56"/>
      <c r="D179" s="8"/>
      <c r="E179" s="28" t="s">
        <v>151</v>
      </c>
      <c r="F179" s="19"/>
      <c r="G179" s="24"/>
      <c r="H179" s="24"/>
    </row>
    <row r="180" spans="1:8" s="3" customFormat="1" ht="25.5" x14ac:dyDescent="0.25">
      <c r="A180" s="38">
        <v>31</v>
      </c>
      <c r="B180" s="52" t="s">
        <v>111</v>
      </c>
      <c r="C180" s="56"/>
      <c r="D180" s="8"/>
      <c r="E180" s="28" t="s">
        <v>151</v>
      </c>
      <c r="F180" s="19"/>
      <c r="G180" s="24"/>
      <c r="H180" s="24"/>
    </row>
    <row r="181" spans="1:8" s="3" customFormat="1" ht="20.100000000000001" customHeight="1" x14ac:dyDescent="0.25">
      <c r="A181" s="38">
        <v>32</v>
      </c>
      <c r="B181" s="52" t="s">
        <v>58</v>
      </c>
      <c r="C181" s="56"/>
      <c r="D181" s="8"/>
      <c r="E181" s="28" t="s">
        <v>151</v>
      </c>
      <c r="F181" s="19"/>
      <c r="G181" s="24"/>
      <c r="H181" s="24"/>
    </row>
    <row r="182" spans="1:8" s="3" customFormat="1" ht="25.5" x14ac:dyDescent="0.25">
      <c r="A182" s="38">
        <v>33</v>
      </c>
      <c r="B182" s="58" t="s">
        <v>112</v>
      </c>
      <c r="C182" s="56"/>
      <c r="D182" s="8"/>
      <c r="E182" s="28" t="s">
        <v>151</v>
      </c>
      <c r="F182" s="19"/>
      <c r="G182" s="24"/>
      <c r="H182" s="24"/>
    </row>
    <row r="183" spans="1:8" s="3" customFormat="1" ht="20.100000000000001" customHeight="1" x14ac:dyDescent="0.25">
      <c r="A183" s="38">
        <v>34</v>
      </c>
      <c r="B183" s="52" t="s">
        <v>113</v>
      </c>
      <c r="C183" s="56"/>
      <c r="D183" s="8"/>
      <c r="E183" s="28" t="s">
        <v>151</v>
      </c>
      <c r="F183" s="19"/>
      <c r="G183" s="24"/>
      <c r="H183" s="24"/>
    </row>
    <row r="184" spans="1:8" s="3" customFormat="1" ht="25.5" x14ac:dyDescent="0.25">
      <c r="A184" s="38">
        <v>35</v>
      </c>
      <c r="B184" s="52" t="s">
        <v>59</v>
      </c>
      <c r="C184" s="56"/>
      <c r="D184" s="8"/>
      <c r="E184" s="28" t="s">
        <v>151</v>
      </c>
      <c r="F184" s="19"/>
      <c r="G184" s="24"/>
      <c r="H184" s="24"/>
    </row>
    <row r="185" spans="1:8" s="3" customFormat="1" ht="20.100000000000001" customHeight="1" x14ac:dyDescent="0.25">
      <c r="A185" s="38">
        <v>36</v>
      </c>
      <c r="B185" s="52" t="s">
        <v>93</v>
      </c>
      <c r="C185" s="56"/>
      <c r="D185" s="8"/>
      <c r="E185" s="28" t="s">
        <v>151</v>
      </c>
      <c r="F185" s="19"/>
      <c r="G185" s="24"/>
      <c r="H185" s="24"/>
    </row>
    <row r="186" spans="1:8" s="3" customFormat="1" ht="25.5" x14ac:dyDescent="0.25">
      <c r="A186" s="38">
        <v>37</v>
      </c>
      <c r="B186" s="52" t="s">
        <v>94</v>
      </c>
      <c r="C186" s="56"/>
      <c r="D186" s="8"/>
      <c r="E186" s="28" t="s">
        <v>151</v>
      </c>
      <c r="F186" s="19"/>
      <c r="G186" s="24"/>
      <c r="H186" s="24"/>
    </row>
    <row r="187" spans="1:8" s="3" customFormat="1" ht="25.5" x14ac:dyDescent="0.25">
      <c r="A187" s="38">
        <v>38</v>
      </c>
      <c r="B187" s="52" t="s">
        <v>114</v>
      </c>
      <c r="C187" s="56"/>
      <c r="D187" s="8"/>
      <c r="E187" s="28" t="s">
        <v>151</v>
      </c>
      <c r="F187" s="19"/>
      <c r="G187" s="24"/>
      <c r="H187" s="24"/>
    </row>
    <row r="188" spans="1:8" s="3" customFormat="1" ht="25.5" x14ac:dyDescent="0.25">
      <c r="A188" s="38">
        <v>39</v>
      </c>
      <c r="B188" s="52" t="s">
        <v>95</v>
      </c>
      <c r="C188" s="56"/>
      <c r="D188" s="8"/>
      <c r="E188" s="28" t="s">
        <v>151</v>
      </c>
      <c r="F188" s="19"/>
      <c r="G188" s="24"/>
      <c r="H188" s="24"/>
    </row>
    <row r="189" spans="1:8" s="3" customFormat="1" ht="20.100000000000001" customHeight="1" x14ac:dyDescent="0.25">
      <c r="A189" s="38">
        <v>40</v>
      </c>
      <c r="B189" s="52" t="s">
        <v>62</v>
      </c>
      <c r="C189" s="56"/>
      <c r="D189" s="8"/>
      <c r="E189" s="28" t="s">
        <v>151</v>
      </c>
      <c r="F189" s="19"/>
      <c r="G189" s="24"/>
      <c r="H189" s="24"/>
    </row>
    <row r="190" spans="1:8" s="3" customFormat="1" ht="20.100000000000001" customHeight="1" x14ac:dyDescent="0.25">
      <c r="A190" s="38">
        <v>41</v>
      </c>
      <c r="B190" s="52" t="s">
        <v>63</v>
      </c>
      <c r="C190" s="56"/>
      <c r="D190" s="8"/>
      <c r="E190" s="28" t="s">
        <v>151</v>
      </c>
      <c r="F190" s="19"/>
      <c r="G190" s="24"/>
      <c r="H190" s="24"/>
    </row>
    <row r="191" spans="1:8" s="3" customFormat="1" ht="20.100000000000001" customHeight="1" x14ac:dyDescent="0.25">
      <c r="A191" s="38">
        <v>42</v>
      </c>
      <c r="B191" s="52" t="s">
        <v>64</v>
      </c>
      <c r="C191" s="56"/>
      <c r="D191" s="8"/>
      <c r="E191" s="28" t="s">
        <v>151</v>
      </c>
      <c r="F191" s="19"/>
      <c r="G191" s="24"/>
      <c r="H191" s="24"/>
    </row>
    <row r="192" spans="1:8" s="3" customFormat="1" ht="20.100000000000001" customHeight="1" x14ac:dyDescent="0.25">
      <c r="A192" s="38">
        <v>43</v>
      </c>
      <c r="B192" s="52" t="s">
        <v>65</v>
      </c>
      <c r="C192" s="56"/>
      <c r="D192" s="8"/>
      <c r="E192" s="28" t="s">
        <v>150</v>
      </c>
      <c r="F192" s="19"/>
      <c r="G192" s="24"/>
      <c r="H192" s="24"/>
    </row>
    <row r="193" spans="1:8" s="3" customFormat="1" ht="20.100000000000001" customHeight="1" x14ac:dyDescent="0.25">
      <c r="A193" s="38">
        <v>44</v>
      </c>
      <c r="B193" s="52" t="s">
        <v>66</v>
      </c>
      <c r="C193" s="56"/>
      <c r="D193" s="8"/>
      <c r="E193" s="28" t="s">
        <v>151</v>
      </c>
      <c r="F193" s="19"/>
      <c r="G193" s="24"/>
      <c r="H193" s="24"/>
    </row>
    <row r="194" spans="1:8" s="3" customFormat="1" ht="25.5" x14ac:dyDescent="0.25">
      <c r="A194" s="38">
        <v>45</v>
      </c>
      <c r="B194" s="52" t="s">
        <v>115</v>
      </c>
      <c r="C194" s="56"/>
      <c r="D194" s="8"/>
      <c r="E194" s="28" t="s">
        <v>151</v>
      </c>
      <c r="F194" s="19"/>
      <c r="G194" s="24"/>
      <c r="H194" s="24"/>
    </row>
    <row r="195" spans="1:8" s="3" customFormat="1" ht="25.5" x14ac:dyDescent="0.25">
      <c r="A195" s="38">
        <v>46</v>
      </c>
      <c r="B195" s="39" t="s">
        <v>68</v>
      </c>
      <c r="C195" s="56"/>
      <c r="D195" s="8"/>
      <c r="E195" s="28" t="s">
        <v>151</v>
      </c>
      <c r="F195" s="19"/>
      <c r="G195" s="24"/>
      <c r="H195" s="24"/>
    </row>
    <row r="196" spans="1:8" s="3" customFormat="1" ht="20.100000000000001" customHeight="1" x14ac:dyDescent="0.25">
      <c r="A196" s="38">
        <v>47</v>
      </c>
      <c r="B196" s="52" t="s">
        <v>116</v>
      </c>
      <c r="C196" s="56"/>
      <c r="D196" s="8"/>
      <c r="E196" s="28" t="s">
        <v>150</v>
      </c>
      <c r="F196" s="19"/>
      <c r="G196" s="24"/>
      <c r="H196" s="24"/>
    </row>
    <row r="197" spans="1:8" s="3" customFormat="1" ht="25.5" x14ac:dyDescent="0.25">
      <c r="A197" s="38">
        <v>48</v>
      </c>
      <c r="B197" s="52" t="s">
        <v>117</v>
      </c>
      <c r="C197" s="56"/>
      <c r="D197" s="8"/>
      <c r="E197" s="28" t="s">
        <v>151</v>
      </c>
      <c r="F197" s="19"/>
      <c r="G197" s="24"/>
      <c r="H197" s="24"/>
    </row>
    <row r="198" spans="1:8" s="3" customFormat="1" ht="20.100000000000001" customHeight="1" x14ac:dyDescent="0.25">
      <c r="A198" s="38">
        <v>49</v>
      </c>
      <c r="B198" s="52" t="s">
        <v>70</v>
      </c>
      <c r="C198" s="56"/>
      <c r="D198" s="8"/>
      <c r="E198" s="28" t="s">
        <v>151</v>
      </c>
      <c r="F198" s="19"/>
      <c r="G198" s="24"/>
      <c r="H198" s="24"/>
    </row>
    <row r="199" spans="1:8" s="3" customFormat="1" ht="20.100000000000001" customHeight="1" x14ac:dyDescent="0.25">
      <c r="A199" s="38">
        <v>50</v>
      </c>
      <c r="B199" s="52" t="s">
        <v>71</v>
      </c>
      <c r="C199" s="56"/>
      <c r="D199" s="8"/>
      <c r="E199" s="28" t="s">
        <v>151</v>
      </c>
      <c r="F199" s="19"/>
      <c r="G199" s="24"/>
      <c r="H199" s="24"/>
    </row>
    <row r="200" spans="1:8" s="3" customFormat="1" ht="20.100000000000001" customHeight="1" x14ac:dyDescent="0.25">
      <c r="A200" s="38">
        <v>51</v>
      </c>
      <c r="B200" s="52" t="s">
        <v>72</v>
      </c>
      <c r="C200" s="56"/>
      <c r="D200" s="8"/>
      <c r="E200" s="28" t="s">
        <v>150</v>
      </c>
      <c r="F200" s="19"/>
      <c r="G200" s="24"/>
      <c r="H200" s="24"/>
    </row>
    <row r="201" spans="1:8" s="3" customFormat="1" ht="20.100000000000001" customHeight="1" x14ac:dyDescent="0.25">
      <c r="A201" s="38">
        <v>52</v>
      </c>
      <c r="B201" s="52" t="s">
        <v>73</v>
      </c>
      <c r="C201" s="56"/>
      <c r="D201" s="8"/>
      <c r="E201" s="28" t="s">
        <v>150</v>
      </c>
      <c r="F201" s="19"/>
      <c r="G201" s="24"/>
      <c r="H201" s="24"/>
    </row>
    <row r="202" spans="1:8" s="3" customFormat="1" ht="20.100000000000001" customHeight="1" x14ac:dyDescent="0.25">
      <c r="A202" s="38">
        <v>53</v>
      </c>
      <c r="B202" s="52" t="s">
        <v>74</v>
      </c>
      <c r="C202" s="56"/>
      <c r="D202" s="8"/>
      <c r="E202" s="28" t="s">
        <v>151</v>
      </c>
      <c r="F202" s="19"/>
      <c r="G202" s="24"/>
      <c r="H202" s="24"/>
    </row>
    <row r="203" spans="1:8" s="3" customFormat="1" ht="20.100000000000001" customHeight="1" x14ac:dyDescent="0.25">
      <c r="A203" s="38">
        <v>54</v>
      </c>
      <c r="B203" s="52" t="s">
        <v>75</v>
      </c>
      <c r="C203" s="56"/>
      <c r="D203" s="8"/>
      <c r="E203" s="28" t="s">
        <v>151</v>
      </c>
      <c r="F203" s="19"/>
      <c r="G203" s="24"/>
      <c r="H203" s="24"/>
    </row>
    <row r="204" spans="1:8" s="3" customFormat="1" ht="20.100000000000001" customHeight="1" x14ac:dyDescent="0.25">
      <c r="A204" s="38">
        <v>55</v>
      </c>
      <c r="B204" s="52" t="s">
        <v>76</v>
      </c>
      <c r="C204" s="56"/>
      <c r="D204" s="8"/>
      <c r="E204" s="28" t="s">
        <v>150</v>
      </c>
      <c r="F204" s="19"/>
      <c r="G204" s="24"/>
      <c r="H204" s="24"/>
    </row>
    <row r="205" spans="1:8" s="3" customFormat="1" ht="20.100000000000001" customHeight="1" x14ac:dyDescent="0.25">
      <c r="A205" s="38">
        <v>56</v>
      </c>
      <c r="B205" s="52" t="s">
        <v>97</v>
      </c>
      <c r="C205" s="56"/>
      <c r="D205" s="8"/>
      <c r="E205" s="28" t="s">
        <v>150</v>
      </c>
      <c r="F205" s="19"/>
      <c r="G205" s="24"/>
      <c r="H205" s="24"/>
    </row>
    <row r="206" spans="1:8" s="3" customFormat="1" ht="20.100000000000001" customHeight="1" x14ac:dyDescent="0.25">
      <c r="A206" s="38">
        <v>57</v>
      </c>
      <c r="B206" s="52" t="s">
        <v>78</v>
      </c>
      <c r="C206" s="56"/>
      <c r="D206" s="8"/>
      <c r="E206" s="28" t="s">
        <v>150</v>
      </c>
      <c r="F206" s="19"/>
      <c r="G206" s="24"/>
      <c r="H206" s="24"/>
    </row>
    <row r="207" spans="1:8" s="3" customFormat="1" ht="20.100000000000001" customHeight="1" x14ac:dyDescent="0.25">
      <c r="A207" s="38">
        <v>58</v>
      </c>
      <c r="B207" s="52" t="s">
        <v>79</v>
      </c>
      <c r="C207" s="56"/>
      <c r="D207" s="8"/>
      <c r="E207" s="28" t="s">
        <v>151</v>
      </c>
      <c r="F207" s="19"/>
      <c r="G207" s="24"/>
      <c r="H207" s="24"/>
    </row>
    <row r="208" spans="1:8" s="3" customFormat="1" ht="25.5" x14ac:dyDescent="0.25">
      <c r="A208" s="38">
        <v>59</v>
      </c>
      <c r="B208" s="52" t="s">
        <v>80</v>
      </c>
      <c r="C208" s="56"/>
      <c r="D208" s="8"/>
      <c r="E208" s="28" t="s">
        <v>151</v>
      </c>
      <c r="F208" s="19"/>
      <c r="G208" s="24"/>
      <c r="H208" s="24"/>
    </row>
    <row r="209" spans="1:8" s="3" customFormat="1" ht="25.5" x14ac:dyDescent="0.25">
      <c r="A209" s="38">
        <v>60</v>
      </c>
      <c r="B209" s="39" t="s">
        <v>81</v>
      </c>
      <c r="C209" s="56"/>
      <c r="D209" s="8"/>
      <c r="E209" s="28" t="s">
        <v>151</v>
      </c>
      <c r="F209" s="19"/>
      <c r="G209" s="24"/>
      <c r="H209" s="24"/>
    </row>
    <row r="210" spans="1:8" s="3" customFormat="1" ht="25.5" x14ac:dyDescent="0.25">
      <c r="A210" s="38">
        <v>61</v>
      </c>
      <c r="B210" s="39" t="s">
        <v>82</v>
      </c>
      <c r="C210" s="56"/>
      <c r="D210" s="8"/>
      <c r="E210" s="28" t="s">
        <v>151</v>
      </c>
      <c r="F210" s="19"/>
      <c r="G210" s="24"/>
      <c r="H210" s="24"/>
    </row>
    <row r="211" spans="1:8" s="3" customFormat="1" ht="20.100000000000001" customHeight="1" x14ac:dyDescent="0.25">
      <c r="A211" s="38">
        <v>62</v>
      </c>
      <c r="B211" s="39" t="s">
        <v>83</v>
      </c>
      <c r="C211" s="56"/>
      <c r="D211" s="8"/>
      <c r="E211" s="28" t="s">
        <v>151</v>
      </c>
      <c r="F211" s="19"/>
      <c r="G211" s="24"/>
      <c r="H211" s="24"/>
    </row>
    <row r="212" spans="1:8" s="17" customFormat="1" ht="20.100000000000001" customHeight="1" x14ac:dyDescent="0.25">
      <c r="A212" s="91" t="s">
        <v>27</v>
      </c>
      <c r="B212" s="92"/>
      <c r="C212" s="93"/>
      <c r="D212" s="16"/>
      <c r="E212" s="103" t="s">
        <v>27</v>
      </c>
      <c r="F212" s="95"/>
      <c r="G212" s="96"/>
      <c r="H212" s="27"/>
    </row>
    <row r="213" spans="1:8" s="3" customFormat="1" ht="20.100000000000001" customHeight="1" x14ac:dyDescent="0.25">
      <c r="A213" s="38">
        <v>63</v>
      </c>
      <c r="B213" s="42" t="s">
        <v>0</v>
      </c>
      <c r="C213" s="59"/>
      <c r="D213" s="8"/>
      <c r="E213" s="28" t="s">
        <v>151</v>
      </c>
      <c r="F213" s="19"/>
      <c r="G213" s="24"/>
      <c r="H213" s="24"/>
    </row>
    <row r="214" spans="1:8" s="3" customFormat="1" ht="20.100000000000001" customHeight="1" x14ac:dyDescent="0.25">
      <c r="A214" s="38">
        <v>64</v>
      </c>
      <c r="B214" s="42" t="s">
        <v>1</v>
      </c>
      <c r="C214" s="59"/>
      <c r="D214" s="8"/>
      <c r="E214" s="28" t="s">
        <v>151</v>
      </c>
      <c r="F214" s="19"/>
      <c r="G214" s="24"/>
      <c r="H214" s="24"/>
    </row>
    <row r="215" spans="1:8" s="3" customFormat="1" ht="20.100000000000001" customHeight="1" x14ac:dyDescent="0.25">
      <c r="A215" s="38">
        <v>65</v>
      </c>
      <c r="B215" s="42" t="s">
        <v>2</v>
      </c>
      <c r="C215" s="59"/>
      <c r="D215" s="8"/>
      <c r="E215" s="28" t="s">
        <v>151</v>
      </c>
      <c r="F215" s="19"/>
      <c r="G215" s="24"/>
      <c r="H215" s="24"/>
    </row>
    <row r="216" spans="1:8" s="3" customFormat="1" ht="25.5" x14ac:dyDescent="0.25">
      <c r="A216" s="38">
        <v>66</v>
      </c>
      <c r="B216" s="42" t="s">
        <v>85</v>
      </c>
      <c r="C216" s="59"/>
      <c r="D216" s="8"/>
      <c r="E216" s="28" t="s">
        <v>151</v>
      </c>
      <c r="F216" s="19"/>
      <c r="G216" s="24"/>
      <c r="H216" s="24"/>
    </row>
    <row r="217" spans="1:8" s="3" customFormat="1" ht="20.100000000000001" customHeight="1" x14ac:dyDescent="0.25">
      <c r="A217" s="38">
        <v>67</v>
      </c>
      <c r="B217" s="42" t="s">
        <v>3</v>
      </c>
      <c r="C217" s="59"/>
      <c r="D217" s="8"/>
      <c r="E217" s="28" t="s">
        <v>151</v>
      </c>
      <c r="F217" s="19"/>
      <c r="G217" s="24"/>
      <c r="H217" s="24"/>
    </row>
    <row r="218" spans="1:8" x14ac:dyDescent="0.2">
      <c r="E218" s="29"/>
    </row>
    <row r="219" spans="1:8" ht="54.95" customHeight="1" x14ac:dyDescent="0.2">
      <c r="A219" s="34"/>
      <c r="B219" s="1"/>
      <c r="E219" s="66" t="s">
        <v>26</v>
      </c>
      <c r="F219" s="66"/>
      <c r="G219" s="66"/>
      <c r="H219" s="66"/>
    </row>
    <row r="220" spans="1:8" s="3" customFormat="1" ht="26.1" customHeight="1" x14ac:dyDescent="0.2">
      <c r="A220" s="67" t="s">
        <v>16</v>
      </c>
      <c r="B220" s="68"/>
      <c r="C220" s="69"/>
      <c r="D220" s="8"/>
      <c r="E220" s="84" t="s">
        <v>23</v>
      </c>
      <c r="F220" s="85"/>
      <c r="G220" s="88" t="s">
        <v>22</v>
      </c>
      <c r="H220" s="62" t="s">
        <v>18</v>
      </c>
    </row>
    <row r="221" spans="1:8" ht="69.95" customHeight="1" x14ac:dyDescent="0.2">
      <c r="A221" s="70" t="str">
        <f>IF(B221="","TU UVEĎTE názov výrobcu /značku / typové označenie /obchodný názov ponúkaného produktu k položke č. 4","")</f>
        <v>TU UVEĎTE názov výrobcu /značku / typové označenie /obchodný názov ponúkaného produktu k položke č. 4</v>
      </c>
      <c r="B221" s="71"/>
      <c r="C221" s="72"/>
      <c r="E221" s="86"/>
      <c r="F221" s="87"/>
      <c r="G221" s="63"/>
      <c r="H221" s="63"/>
    </row>
    <row r="222" spans="1:8" ht="45" customHeight="1" x14ac:dyDescent="0.2">
      <c r="A222" s="77" t="s">
        <v>120</v>
      </c>
      <c r="B222" s="78"/>
      <c r="C222" s="79"/>
      <c r="E222" s="64" t="s">
        <v>24</v>
      </c>
      <c r="F222" s="65"/>
      <c r="G222" s="31" t="s">
        <v>19</v>
      </c>
      <c r="H222" s="31" t="s">
        <v>25</v>
      </c>
    </row>
    <row r="223" spans="1:8" ht="45" x14ac:dyDescent="0.2">
      <c r="A223" s="35" t="s">
        <v>4</v>
      </c>
      <c r="B223" s="5" t="s">
        <v>149</v>
      </c>
      <c r="C223" s="6" t="s">
        <v>9</v>
      </c>
      <c r="E223" s="26" t="s">
        <v>20</v>
      </c>
      <c r="F223" s="32" t="s">
        <v>21</v>
      </c>
      <c r="G223" s="27" t="s">
        <v>7</v>
      </c>
      <c r="H223" s="27" t="s">
        <v>8</v>
      </c>
    </row>
    <row r="224" spans="1:8" ht="20.100000000000001" customHeight="1" x14ac:dyDescent="0.2">
      <c r="A224" s="48">
        <v>1</v>
      </c>
      <c r="B224" s="51" t="s">
        <v>30</v>
      </c>
      <c r="C224" s="50"/>
      <c r="E224" s="28" t="s">
        <v>150</v>
      </c>
      <c r="F224" s="19"/>
      <c r="G224" s="24"/>
      <c r="H224" s="24"/>
    </row>
    <row r="225" spans="1:8" ht="20.100000000000001" customHeight="1" x14ac:dyDescent="0.2">
      <c r="A225" s="48">
        <v>2</v>
      </c>
      <c r="B225" s="51" t="s">
        <v>31</v>
      </c>
      <c r="C225" s="50"/>
      <c r="E225" s="28" t="s">
        <v>150</v>
      </c>
      <c r="F225" s="19"/>
      <c r="G225" s="24"/>
      <c r="H225" s="24"/>
    </row>
    <row r="226" spans="1:8" ht="20.100000000000001" customHeight="1" x14ac:dyDescent="0.2">
      <c r="A226" s="48">
        <v>3</v>
      </c>
      <c r="B226" s="51" t="s">
        <v>121</v>
      </c>
      <c r="C226" s="50"/>
      <c r="E226" s="28" t="s">
        <v>150</v>
      </c>
      <c r="F226" s="19"/>
      <c r="G226" s="24"/>
      <c r="H226" s="24"/>
    </row>
    <row r="227" spans="1:8" ht="20.100000000000001" customHeight="1" x14ac:dyDescent="0.2">
      <c r="A227" s="48">
        <v>4</v>
      </c>
      <c r="B227" s="51" t="s">
        <v>33</v>
      </c>
      <c r="C227" s="50"/>
      <c r="E227" s="28" t="s">
        <v>150</v>
      </c>
      <c r="F227" s="19"/>
      <c r="G227" s="24"/>
      <c r="H227" s="24"/>
    </row>
    <row r="228" spans="1:8" ht="20.100000000000001" customHeight="1" x14ac:dyDescent="0.2">
      <c r="A228" s="48">
        <v>5</v>
      </c>
      <c r="B228" s="51" t="s">
        <v>34</v>
      </c>
      <c r="C228" s="50"/>
      <c r="E228" s="28" t="s">
        <v>150</v>
      </c>
      <c r="F228" s="19"/>
      <c r="G228" s="24"/>
      <c r="H228" s="24"/>
    </row>
    <row r="229" spans="1:8" ht="20.100000000000001" customHeight="1" x14ac:dyDescent="0.2">
      <c r="A229" s="48">
        <v>6</v>
      </c>
      <c r="B229" s="51" t="s">
        <v>122</v>
      </c>
      <c r="C229" s="50"/>
      <c r="E229" s="28" t="s">
        <v>150</v>
      </c>
      <c r="F229" s="19"/>
      <c r="G229" s="24"/>
      <c r="H229" s="24"/>
    </row>
    <row r="230" spans="1:8" ht="20.100000000000001" customHeight="1" x14ac:dyDescent="0.2">
      <c r="A230" s="48">
        <v>7</v>
      </c>
      <c r="B230" s="51" t="s">
        <v>123</v>
      </c>
      <c r="C230" s="50"/>
      <c r="E230" s="28" t="s">
        <v>151</v>
      </c>
      <c r="F230" s="19"/>
      <c r="G230" s="24"/>
      <c r="H230" s="24"/>
    </row>
    <row r="231" spans="1:8" ht="25.5" x14ac:dyDescent="0.2">
      <c r="A231" s="48">
        <v>8</v>
      </c>
      <c r="B231" s="51" t="s">
        <v>124</v>
      </c>
      <c r="C231" s="50"/>
      <c r="E231" s="28" t="s">
        <v>151</v>
      </c>
      <c r="F231" s="19"/>
      <c r="G231" s="24"/>
      <c r="H231" s="24"/>
    </row>
    <row r="232" spans="1:8" ht="20.100000000000001" customHeight="1" x14ac:dyDescent="0.2">
      <c r="A232" s="48">
        <v>9</v>
      </c>
      <c r="B232" s="51" t="s">
        <v>38</v>
      </c>
      <c r="C232" s="50"/>
      <c r="E232" s="28" t="s">
        <v>151</v>
      </c>
      <c r="F232" s="19"/>
      <c r="G232" s="24"/>
      <c r="H232" s="24"/>
    </row>
    <row r="233" spans="1:8" ht="20.100000000000001" customHeight="1" x14ac:dyDescent="0.2">
      <c r="A233" s="48">
        <v>10</v>
      </c>
      <c r="B233" s="51" t="s">
        <v>40</v>
      </c>
      <c r="C233" s="50"/>
      <c r="E233" s="28" t="s">
        <v>151</v>
      </c>
      <c r="F233" s="19"/>
      <c r="G233" s="24"/>
      <c r="H233" s="24"/>
    </row>
    <row r="234" spans="1:8" ht="20.100000000000001" customHeight="1" x14ac:dyDescent="0.2">
      <c r="A234" s="48">
        <v>11</v>
      </c>
      <c r="B234" s="51" t="s">
        <v>41</v>
      </c>
      <c r="C234" s="50"/>
      <c r="E234" s="28" t="s">
        <v>151</v>
      </c>
      <c r="F234" s="19"/>
      <c r="G234" s="24"/>
      <c r="H234" s="24"/>
    </row>
    <row r="235" spans="1:8" ht="25.5" x14ac:dyDescent="0.2">
      <c r="A235" s="48">
        <v>12</v>
      </c>
      <c r="B235" s="51" t="s">
        <v>125</v>
      </c>
      <c r="C235" s="60"/>
      <c r="E235" s="28" t="s">
        <v>151</v>
      </c>
      <c r="F235" s="19"/>
      <c r="G235" s="24"/>
      <c r="H235" s="24"/>
    </row>
    <row r="236" spans="1:8" s="3" customFormat="1" ht="45" x14ac:dyDescent="0.25">
      <c r="A236" s="48">
        <v>13</v>
      </c>
      <c r="B236" s="51" t="s">
        <v>126</v>
      </c>
      <c r="C236" s="55" t="s">
        <v>146</v>
      </c>
      <c r="D236" s="8"/>
      <c r="E236" s="28" t="s">
        <v>150</v>
      </c>
      <c r="F236" s="19"/>
      <c r="G236" s="24"/>
      <c r="H236" s="24"/>
    </row>
    <row r="237" spans="1:8" s="3" customFormat="1" ht="45" x14ac:dyDescent="0.25">
      <c r="A237" s="48">
        <v>14</v>
      </c>
      <c r="B237" s="51" t="s">
        <v>127</v>
      </c>
      <c r="C237" s="55" t="s">
        <v>147</v>
      </c>
      <c r="D237" s="8"/>
      <c r="E237" s="28" t="s">
        <v>150</v>
      </c>
      <c r="F237" s="19"/>
      <c r="G237" s="24"/>
      <c r="H237" s="24"/>
    </row>
    <row r="238" spans="1:8" s="3" customFormat="1" ht="45" x14ac:dyDescent="0.25">
      <c r="A238" s="48">
        <v>15</v>
      </c>
      <c r="B238" s="51" t="s">
        <v>128</v>
      </c>
      <c r="C238" s="55" t="s">
        <v>148</v>
      </c>
      <c r="D238" s="8"/>
      <c r="E238" s="28" t="s">
        <v>150</v>
      </c>
      <c r="F238" s="19"/>
      <c r="G238" s="24"/>
      <c r="H238" s="24"/>
    </row>
    <row r="239" spans="1:8" ht="20.100000000000001" customHeight="1" x14ac:dyDescent="0.2">
      <c r="A239" s="48">
        <v>16</v>
      </c>
      <c r="B239" s="51" t="s">
        <v>129</v>
      </c>
      <c r="C239" s="50"/>
      <c r="E239" s="28" t="s">
        <v>150</v>
      </c>
      <c r="F239" s="19"/>
      <c r="G239" s="24"/>
      <c r="H239" s="24"/>
    </row>
    <row r="240" spans="1:8" ht="20.100000000000001" customHeight="1" x14ac:dyDescent="0.2">
      <c r="A240" s="48">
        <v>17</v>
      </c>
      <c r="B240" s="51" t="s">
        <v>47</v>
      </c>
      <c r="C240" s="50"/>
      <c r="E240" s="28" t="s">
        <v>151</v>
      </c>
      <c r="F240" s="19"/>
      <c r="G240" s="24"/>
      <c r="H240" s="24"/>
    </row>
    <row r="241" spans="1:8" ht="25.5" x14ac:dyDescent="0.2">
      <c r="A241" s="48">
        <v>18</v>
      </c>
      <c r="B241" s="51" t="s">
        <v>48</v>
      </c>
      <c r="C241" s="50"/>
      <c r="E241" s="28" t="s">
        <v>151</v>
      </c>
      <c r="F241" s="19"/>
      <c r="G241" s="24"/>
      <c r="H241" s="24"/>
    </row>
    <row r="242" spans="1:8" ht="20.100000000000001" customHeight="1" x14ac:dyDescent="0.2">
      <c r="A242" s="48">
        <v>19</v>
      </c>
      <c r="B242" s="51" t="s">
        <v>49</v>
      </c>
      <c r="C242" s="50"/>
      <c r="E242" s="28" t="s">
        <v>151</v>
      </c>
      <c r="F242" s="19"/>
      <c r="G242" s="24"/>
      <c r="H242" s="24"/>
    </row>
    <row r="243" spans="1:8" ht="20.100000000000001" customHeight="1" x14ac:dyDescent="0.2">
      <c r="A243" s="48">
        <v>20</v>
      </c>
      <c r="B243" s="51" t="s">
        <v>50</v>
      </c>
      <c r="C243" s="50"/>
      <c r="E243" s="28" t="s">
        <v>151</v>
      </c>
      <c r="F243" s="19"/>
      <c r="G243" s="24"/>
      <c r="H243" s="24"/>
    </row>
    <row r="244" spans="1:8" ht="20.100000000000001" customHeight="1" x14ac:dyDescent="0.2">
      <c r="A244" s="48">
        <v>21</v>
      </c>
      <c r="B244" s="51" t="s">
        <v>51</v>
      </c>
      <c r="C244" s="50"/>
      <c r="E244" s="28" t="s">
        <v>150</v>
      </c>
      <c r="F244" s="19"/>
      <c r="G244" s="24"/>
      <c r="H244" s="24"/>
    </row>
    <row r="245" spans="1:8" ht="20.100000000000001" customHeight="1" x14ac:dyDescent="0.2">
      <c r="A245" s="48">
        <v>22</v>
      </c>
      <c r="B245" s="51" t="s">
        <v>52</v>
      </c>
      <c r="C245" s="50"/>
      <c r="E245" s="28" t="s">
        <v>151</v>
      </c>
      <c r="F245" s="19"/>
      <c r="G245" s="24"/>
      <c r="H245" s="24"/>
    </row>
    <row r="246" spans="1:8" ht="20.100000000000001" customHeight="1" x14ac:dyDescent="0.2">
      <c r="A246" s="48">
        <v>23</v>
      </c>
      <c r="B246" s="51" t="s">
        <v>130</v>
      </c>
      <c r="C246" s="50"/>
      <c r="E246" s="28" t="s">
        <v>151</v>
      </c>
      <c r="F246" s="19"/>
      <c r="G246" s="24"/>
      <c r="H246" s="24"/>
    </row>
    <row r="247" spans="1:8" ht="20.100000000000001" customHeight="1" x14ac:dyDescent="0.2">
      <c r="A247" s="48">
        <v>24</v>
      </c>
      <c r="B247" s="51" t="s">
        <v>131</v>
      </c>
      <c r="C247" s="50"/>
      <c r="E247" s="28" t="s">
        <v>151</v>
      </c>
      <c r="F247" s="19"/>
      <c r="G247" s="24"/>
      <c r="H247" s="24"/>
    </row>
    <row r="248" spans="1:8" ht="25.5" x14ac:dyDescent="0.2">
      <c r="A248" s="48">
        <v>25</v>
      </c>
      <c r="B248" s="51" t="s">
        <v>55</v>
      </c>
      <c r="C248" s="50"/>
      <c r="E248" s="28" t="s">
        <v>151</v>
      </c>
      <c r="F248" s="19"/>
      <c r="G248" s="24"/>
      <c r="H248" s="24"/>
    </row>
    <row r="249" spans="1:8" ht="20.100000000000001" customHeight="1" x14ac:dyDescent="0.2">
      <c r="A249" s="48">
        <v>26</v>
      </c>
      <c r="B249" s="51" t="s">
        <v>56</v>
      </c>
      <c r="C249" s="50"/>
      <c r="E249" s="28" t="s">
        <v>150</v>
      </c>
      <c r="F249" s="19"/>
      <c r="G249" s="24"/>
      <c r="H249" s="24"/>
    </row>
    <row r="250" spans="1:8" ht="20.100000000000001" customHeight="1" x14ac:dyDescent="0.2">
      <c r="A250" s="48">
        <v>27</v>
      </c>
      <c r="B250" s="51" t="s">
        <v>57</v>
      </c>
      <c r="C250" s="50"/>
      <c r="E250" s="28" t="s">
        <v>151</v>
      </c>
      <c r="F250" s="19"/>
      <c r="G250" s="24"/>
      <c r="H250" s="24"/>
    </row>
    <row r="251" spans="1:8" ht="38.25" x14ac:dyDescent="0.2">
      <c r="A251" s="48">
        <v>28</v>
      </c>
      <c r="B251" s="51" t="s">
        <v>132</v>
      </c>
      <c r="C251" s="50"/>
      <c r="E251" s="28" t="s">
        <v>151</v>
      </c>
      <c r="F251" s="19"/>
      <c r="G251" s="24"/>
      <c r="H251" s="24"/>
    </row>
    <row r="252" spans="1:8" ht="20.100000000000001" customHeight="1" x14ac:dyDescent="0.2">
      <c r="A252" s="48">
        <v>29</v>
      </c>
      <c r="B252" s="51" t="s">
        <v>62</v>
      </c>
      <c r="C252" s="50"/>
      <c r="E252" s="28" t="s">
        <v>151</v>
      </c>
      <c r="F252" s="19"/>
      <c r="G252" s="24"/>
      <c r="H252" s="24"/>
    </row>
    <row r="253" spans="1:8" ht="25.5" x14ac:dyDescent="0.2">
      <c r="A253" s="48">
        <v>30</v>
      </c>
      <c r="B253" s="51" t="s">
        <v>133</v>
      </c>
      <c r="C253" s="50"/>
      <c r="E253" s="28" t="s">
        <v>151</v>
      </c>
      <c r="F253" s="19"/>
      <c r="G253" s="24"/>
      <c r="H253" s="24"/>
    </row>
    <row r="254" spans="1:8" ht="20.100000000000001" customHeight="1" x14ac:dyDescent="0.2">
      <c r="A254" s="48">
        <v>31</v>
      </c>
      <c r="B254" s="51" t="s">
        <v>63</v>
      </c>
      <c r="C254" s="50"/>
      <c r="E254" s="28" t="s">
        <v>151</v>
      </c>
      <c r="F254" s="19"/>
      <c r="G254" s="24"/>
      <c r="H254" s="24"/>
    </row>
    <row r="255" spans="1:8" ht="20.100000000000001" customHeight="1" x14ac:dyDescent="0.2">
      <c r="A255" s="48">
        <v>32</v>
      </c>
      <c r="B255" s="51" t="s">
        <v>64</v>
      </c>
      <c r="C255" s="50"/>
      <c r="E255" s="28" t="s">
        <v>151</v>
      </c>
      <c r="F255" s="19"/>
      <c r="G255" s="24"/>
      <c r="H255" s="24"/>
    </row>
    <row r="256" spans="1:8" ht="20.100000000000001" customHeight="1" x14ac:dyDescent="0.2">
      <c r="A256" s="48">
        <v>33</v>
      </c>
      <c r="B256" s="51" t="s">
        <v>65</v>
      </c>
      <c r="C256" s="50"/>
      <c r="E256" s="28" t="s">
        <v>150</v>
      </c>
      <c r="F256" s="19"/>
      <c r="G256" s="24"/>
      <c r="H256" s="24"/>
    </row>
    <row r="257" spans="1:8" ht="20.100000000000001" customHeight="1" x14ac:dyDescent="0.2">
      <c r="A257" s="48">
        <v>34</v>
      </c>
      <c r="B257" s="51" t="s">
        <v>66</v>
      </c>
      <c r="C257" s="50"/>
      <c r="E257" s="28" t="s">
        <v>151</v>
      </c>
      <c r="F257" s="19"/>
      <c r="G257" s="24"/>
      <c r="H257" s="24"/>
    </row>
    <row r="258" spans="1:8" ht="20.100000000000001" customHeight="1" x14ac:dyDescent="0.2">
      <c r="A258" s="48">
        <v>35</v>
      </c>
      <c r="B258" s="51" t="s">
        <v>134</v>
      </c>
      <c r="C258" s="50"/>
      <c r="E258" s="28" t="s">
        <v>150</v>
      </c>
      <c r="F258" s="19"/>
      <c r="G258" s="24"/>
      <c r="H258" s="24"/>
    </row>
    <row r="259" spans="1:8" ht="20.100000000000001" customHeight="1" x14ac:dyDescent="0.2">
      <c r="A259" s="48">
        <v>36</v>
      </c>
      <c r="B259" s="51" t="s">
        <v>135</v>
      </c>
      <c r="C259" s="50"/>
      <c r="E259" s="28" t="s">
        <v>151</v>
      </c>
      <c r="F259" s="19"/>
      <c r="G259" s="24"/>
      <c r="H259" s="24"/>
    </row>
    <row r="260" spans="1:8" ht="25.5" x14ac:dyDescent="0.2">
      <c r="A260" s="48">
        <v>37</v>
      </c>
      <c r="B260" s="51" t="s">
        <v>136</v>
      </c>
      <c r="C260" s="50"/>
      <c r="E260" s="28" t="s">
        <v>151</v>
      </c>
      <c r="F260" s="19"/>
      <c r="G260" s="24"/>
      <c r="H260" s="24"/>
    </row>
    <row r="261" spans="1:8" ht="20.100000000000001" customHeight="1" x14ac:dyDescent="0.2">
      <c r="A261" s="48">
        <v>38</v>
      </c>
      <c r="B261" s="51" t="s">
        <v>137</v>
      </c>
      <c r="C261" s="50"/>
      <c r="E261" s="28" t="s">
        <v>150</v>
      </c>
      <c r="F261" s="19"/>
      <c r="G261" s="24"/>
      <c r="H261" s="24"/>
    </row>
    <row r="262" spans="1:8" ht="20.100000000000001" customHeight="1" x14ac:dyDescent="0.2">
      <c r="A262" s="48">
        <v>39</v>
      </c>
      <c r="B262" s="51" t="s">
        <v>138</v>
      </c>
      <c r="C262" s="50"/>
      <c r="E262" s="28" t="s">
        <v>150</v>
      </c>
      <c r="F262" s="19"/>
      <c r="G262" s="24"/>
      <c r="H262" s="24"/>
    </row>
    <row r="263" spans="1:8" ht="20.100000000000001" customHeight="1" x14ac:dyDescent="0.2">
      <c r="A263" s="48">
        <v>40</v>
      </c>
      <c r="B263" s="51" t="s">
        <v>139</v>
      </c>
      <c r="C263" s="50"/>
      <c r="E263" s="28" t="s">
        <v>150</v>
      </c>
      <c r="F263" s="19"/>
      <c r="G263" s="24"/>
      <c r="H263" s="24"/>
    </row>
    <row r="264" spans="1:8" ht="25.5" x14ac:dyDescent="0.2">
      <c r="A264" s="48">
        <v>41</v>
      </c>
      <c r="B264" s="51" t="s">
        <v>140</v>
      </c>
      <c r="C264" s="50"/>
      <c r="E264" s="28" t="s">
        <v>151</v>
      </c>
      <c r="F264" s="19"/>
      <c r="G264" s="24"/>
      <c r="H264" s="24"/>
    </row>
    <row r="265" spans="1:8" ht="20.100000000000001" customHeight="1" x14ac:dyDescent="0.2">
      <c r="A265" s="48">
        <v>42</v>
      </c>
      <c r="B265" s="51" t="s">
        <v>72</v>
      </c>
      <c r="C265" s="50"/>
      <c r="E265" s="28" t="s">
        <v>150</v>
      </c>
      <c r="F265" s="19"/>
      <c r="G265" s="24"/>
      <c r="H265" s="24"/>
    </row>
    <row r="266" spans="1:8" ht="20.100000000000001" customHeight="1" x14ac:dyDescent="0.2">
      <c r="A266" s="48">
        <v>43</v>
      </c>
      <c r="B266" s="51" t="s">
        <v>141</v>
      </c>
      <c r="C266" s="50"/>
      <c r="E266" s="28" t="s">
        <v>150</v>
      </c>
      <c r="F266" s="19"/>
      <c r="G266" s="24"/>
      <c r="H266" s="24"/>
    </row>
    <row r="267" spans="1:8" ht="20.100000000000001" customHeight="1" x14ac:dyDescent="0.2">
      <c r="A267" s="48">
        <v>44</v>
      </c>
      <c r="B267" s="51" t="s">
        <v>142</v>
      </c>
      <c r="C267" s="50"/>
      <c r="E267" s="28" t="s">
        <v>150</v>
      </c>
      <c r="F267" s="19"/>
      <c r="G267" s="24"/>
      <c r="H267" s="24"/>
    </row>
    <row r="268" spans="1:8" ht="20.100000000000001" customHeight="1" x14ac:dyDescent="0.2">
      <c r="A268" s="48">
        <v>45</v>
      </c>
      <c r="B268" s="51" t="s">
        <v>143</v>
      </c>
      <c r="C268" s="50"/>
      <c r="E268" s="28" t="s">
        <v>151</v>
      </c>
      <c r="F268" s="19"/>
      <c r="G268" s="24"/>
      <c r="H268" s="24"/>
    </row>
    <row r="269" spans="1:8" ht="25.5" x14ac:dyDescent="0.2">
      <c r="A269" s="48">
        <v>46</v>
      </c>
      <c r="B269" s="51" t="s">
        <v>80</v>
      </c>
      <c r="C269" s="50"/>
      <c r="E269" s="28" t="s">
        <v>151</v>
      </c>
      <c r="F269" s="19"/>
      <c r="G269" s="24"/>
      <c r="H269" s="24"/>
    </row>
    <row r="270" spans="1:8" ht="20.100000000000001" customHeight="1" x14ac:dyDescent="0.2">
      <c r="A270" s="48">
        <v>47</v>
      </c>
      <c r="B270" s="51" t="s">
        <v>144</v>
      </c>
      <c r="C270" s="50"/>
      <c r="E270" s="28" t="s">
        <v>151</v>
      </c>
      <c r="F270" s="19"/>
      <c r="G270" s="24"/>
      <c r="H270" s="24"/>
    </row>
    <row r="271" spans="1:8" ht="25.5" x14ac:dyDescent="0.2">
      <c r="A271" s="48">
        <v>48</v>
      </c>
      <c r="B271" s="51" t="s">
        <v>81</v>
      </c>
      <c r="C271" s="50"/>
      <c r="E271" s="28" t="s">
        <v>151</v>
      </c>
      <c r="F271" s="19"/>
      <c r="G271" s="24"/>
      <c r="H271" s="24"/>
    </row>
    <row r="272" spans="1:8" ht="25.5" x14ac:dyDescent="0.2">
      <c r="A272" s="48">
        <v>49</v>
      </c>
      <c r="B272" s="51" t="s">
        <v>82</v>
      </c>
      <c r="C272" s="50"/>
      <c r="E272" s="28" t="s">
        <v>151</v>
      </c>
      <c r="F272" s="19"/>
      <c r="G272" s="24"/>
      <c r="H272" s="24"/>
    </row>
    <row r="273" spans="1:10" ht="20.100000000000001" customHeight="1" x14ac:dyDescent="0.2">
      <c r="A273" s="48">
        <v>50</v>
      </c>
      <c r="B273" s="51" t="s">
        <v>83</v>
      </c>
      <c r="C273" s="50"/>
      <c r="E273" s="28" t="s">
        <v>151</v>
      </c>
      <c r="F273" s="19"/>
      <c r="G273" s="24"/>
      <c r="H273" s="24"/>
    </row>
    <row r="274" spans="1:10" ht="25.5" x14ac:dyDescent="0.2">
      <c r="A274" s="48">
        <v>51</v>
      </c>
      <c r="B274" s="51" t="s">
        <v>145</v>
      </c>
      <c r="C274" s="50"/>
      <c r="E274" s="28" t="s">
        <v>151</v>
      </c>
      <c r="F274" s="19"/>
      <c r="G274" s="24"/>
      <c r="H274" s="24"/>
    </row>
    <row r="275" spans="1:10" s="37" customFormat="1" ht="20.100000000000001" customHeight="1" x14ac:dyDescent="0.2">
      <c r="A275" s="91" t="s">
        <v>27</v>
      </c>
      <c r="B275" s="92"/>
      <c r="C275" s="93"/>
      <c r="D275" s="36"/>
      <c r="E275" s="94" t="s">
        <v>27</v>
      </c>
      <c r="F275" s="95"/>
      <c r="G275" s="96"/>
      <c r="H275" s="27"/>
    </row>
    <row r="276" spans="1:10" ht="20.100000000000001" customHeight="1" x14ac:dyDescent="0.2">
      <c r="A276" s="48">
        <v>52</v>
      </c>
      <c r="B276" s="53" t="s">
        <v>0</v>
      </c>
      <c r="C276" s="50"/>
      <c r="E276" s="28" t="s">
        <v>151</v>
      </c>
      <c r="F276" s="19"/>
      <c r="G276" s="24"/>
      <c r="H276" s="24"/>
    </row>
    <row r="277" spans="1:10" ht="20.100000000000001" customHeight="1" x14ac:dyDescent="0.2">
      <c r="A277" s="48">
        <v>53</v>
      </c>
      <c r="B277" s="53" t="s">
        <v>1</v>
      </c>
      <c r="C277" s="50"/>
      <c r="E277" s="28" t="s">
        <v>151</v>
      </c>
      <c r="F277" s="19"/>
      <c r="G277" s="24"/>
      <c r="H277" s="24"/>
    </row>
    <row r="278" spans="1:10" ht="20.100000000000001" customHeight="1" x14ac:dyDescent="0.2">
      <c r="A278" s="48">
        <v>54</v>
      </c>
      <c r="B278" s="53" t="s">
        <v>2</v>
      </c>
      <c r="C278" s="50"/>
      <c r="E278" s="28" t="s">
        <v>151</v>
      </c>
      <c r="F278" s="19"/>
      <c r="G278" s="24"/>
      <c r="H278" s="24"/>
    </row>
    <row r="279" spans="1:10" ht="25.5" x14ac:dyDescent="0.2">
      <c r="A279" s="48">
        <v>55</v>
      </c>
      <c r="B279" s="53" t="s">
        <v>85</v>
      </c>
      <c r="C279" s="50"/>
      <c r="E279" s="28" t="s">
        <v>151</v>
      </c>
      <c r="F279" s="19"/>
      <c r="G279" s="24"/>
      <c r="H279" s="24"/>
    </row>
    <row r="280" spans="1:10" ht="20.100000000000001" customHeight="1" x14ac:dyDescent="0.2">
      <c r="A280" s="48">
        <v>56</v>
      </c>
      <c r="B280" s="53" t="s">
        <v>3</v>
      </c>
      <c r="C280" s="50"/>
      <c r="E280" s="28" t="s">
        <v>151</v>
      </c>
      <c r="F280" s="19"/>
      <c r="G280" s="24"/>
      <c r="H280" s="24"/>
    </row>
    <row r="282" spans="1:10" s="21" customFormat="1" ht="20.100000000000001" customHeight="1" x14ac:dyDescent="0.25">
      <c r="A282" s="90" t="s">
        <v>10</v>
      </c>
      <c r="B282" s="90"/>
      <c r="C282" s="90"/>
      <c r="D282" s="90"/>
      <c r="E282" s="90"/>
      <c r="F282" s="90"/>
      <c r="G282" s="90"/>
      <c r="H282" s="90"/>
      <c r="I282" s="20"/>
      <c r="J282" s="20"/>
    </row>
    <row r="284" spans="1:10" s="1" customFormat="1" ht="15" customHeight="1" x14ac:dyDescent="0.2">
      <c r="A284" s="34" t="s">
        <v>11</v>
      </c>
      <c r="B284" s="22" t="str">
        <f>IF('[1]Príloha č. 1'!B116:B116="","",'[1]Príloha č. 1'!B116:B116)</f>
        <v/>
      </c>
      <c r="C284" s="12"/>
      <c r="D284" s="12"/>
      <c r="E284" s="61"/>
      <c r="F284" s="12"/>
      <c r="G284" s="12"/>
      <c r="H284" s="12"/>
    </row>
    <row r="285" spans="1:10" s="1" customFormat="1" ht="15" customHeight="1" x14ac:dyDescent="0.2">
      <c r="A285" s="34" t="s">
        <v>12</v>
      </c>
      <c r="B285" s="23" t="str">
        <f>IF('[1]Príloha č. 1'!B117:B117="","",'[1]Príloha č. 1'!B117:B117)</f>
        <v/>
      </c>
      <c r="C285" s="12"/>
      <c r="D285" s="12"/>
      <c r="E285" s="61"/>
      <c r="F285" s="12"/>
      <c r="G285" s="12"/>
      <c r="H285" s="12"/>
    </row>
    <row r="286" spans="1:10" s="1" customFormat="1" x14ac:dyDescent="0.2">
      <c r="A286" s="34"/>
      <c r="C286" s="12"/>
      <c r="D286" s="13"/>
      <c r="E286" s="61"/>
      <c r="F286" s="12"/>
      <c r="G286" s="12"/>
      <c r="H286" s="12"/>
    </row>
    <row r="287" spans="1:10" s="1" customFormat="1" hidden="1" x14ac:dyDescent="0.2">
      <c r="A287" s="34"/>
      <c r="C287" s="12"/>
      <c r="E287" s="61"/>
      <c r="F287" s="12"/>
      <c r="G287" s="14"/>
      <c r="H287" s="14"/>
    </row>
    <row r="288" spans="1:10" x14ac:dyDescent="0.2">
      <c r="H288" s="15" t="s">
        <v>17</v>
      </c>
    </row>
  </sheetData>
  <sheetProtection selectLockedCells="1"/>
  <mergeCells count="46">
    <mergeCell ref="A67:C67"/>
    <mergeCell ref="E67:G67"/>
    <mergeCell ref="A138:C138"/>
    <mergeCell ref="E138:G138"/>
    <mergeCell ref="A212:C212"/>
    <mergeCell ref="E212:G212"/>
    <mergeCell ref="E148:F148"/>
    <mergeCell ref="A146:C146"/>
    <mergeCell ref="A147:C147"/>
    <mergeCell ref="A148:C148"/>
    <mergeCell ref="E146:F147"/>
    <mergeCell ref="A77:C77"/>
    <mergeCell ref="E75:F76"/>
    <mergeCell ref="G75:G76"/>
    <mergeCell ref="A282:H282"/>
    <mergeCell ref="A220:C220"/>
    <mergeCell ref="A221:C221"/>
    <mergeCell ref="A222:C222"/>
    <mergeCell ref="E219:H219"/>
    <mergeCell ref="E220:F221"/>
    <mergeCell ref="G220:G221"/>
    <mergeCell ref="H220:H221"/>
    <mergeCell ref="E222:F222"/>
    <mergeCell ref="A275:C275"/>
    <mergeCell ref="E275:G275"/>
    <mergeCell ref="H146:H147"/>
    <mergeCell ref="A1:B1"/>
    <mergeCell ref="A3:B3"/>
    <mergeCell ref="A2:B2"/>
    <mergeCell ref="A9:C9"/>
    <mergeCell ref="A7:C7"/>
    <mergeCell ref="A8:C8"/>
    <mergeCell ref="A4:H4"/>
    <mergeCell ref="E6:H6"/>
    <mergeCell ref="E9:F9"/>
    <mergeCell ref="E7:F8"/>
    <mergeCell ref="G7:G8"/>
    <mergeCell ref="H7:H8"/>
    <mergeCell ref="A5:C5"/>
    <mergeCell ref="G146:G147"/>
    <mergeCell ref="E74:H74"/>
    <mergeCell ref="H75:H76"/>
    <mergeCell ref="E77:F77"/>
    <mergeCell ref="E145:H145"/>
    <mergeCell ref="A75:C75"/>
    <mergeCell ref="A76:C76"/>
  </mergeCells>
  <pageMargins left="0.59055118110236227" right="0.19685039370078741" top="0.59055118110236227" bottom="0.39370078740157483" header="0.31496062992125984" footer="0.11811023622047245"/>
  <pageSetup paperSize="9" scale="54" fitToHeight="0" orientation="portrait" r:id="rId1"/>
  <headerFooter>
    <oddHeader>&amp;L&amp;"-,Tučné"&amp;10Príloha č. 1 SP&amp;"-,Normálne" 
&amp;"-,Tučné"Špecifikácia predmetu zákazky</oddHeader>
    <oddFooter>&amp;C&amp;8Strana &amp;P z &amp;N</oddFooter>
  </headerFooter>
  <ignoredErrors>
    <ignoredError sqref="A76 A8 B284:B285 A147 A2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F21FF019152148AFEC4159358D4323" ma:contentTypeVersion="8" ma:contentTypeDescription="Umožňuje vytvoriť nový dokument." ma:contentTypeScope="" ma:versionID="f5bcfe21ba078ddf5820629f68e808dd">
  <xsd:schema xmlns:xsd="http://www.w3.org/2001/XMLSchema" xmlns:xs="http://www.w3.org/2001/XMLSchema" xmlns:p="http://schemas.microsoft.com/office/2006/metadata/properties" xmlns:ns2="55bf88b4-3231-428b-bafc-891fb47a8336" xmlns:ns3="ec7917f5-f316-402c-8a9b-edc7b9728108" targetNamespace="http://schemas.microsoft.com/office/2006/metadata/properties" ma:root="true" ma:fieldsID="af0445293b970ce88dccc270559258e4" ns2:_="" ns3:_="">
    <xsd:import namespace="55bf88b4-3231-428b-bafc-891fb47a8336"/>
    <xsd:import namespace="ec7917f5-f316-402c-8a9b-edc7b972810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Plnomocenstv_x00e1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f88b4-3231-428b-bafc-891fb47a83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917f5-f316-402c-8a9b-edc7b97281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Plnomocenstv_x00e1_" ma:index="15" nillable="true" ma:displayName="Plnomocenstvá" ma:description="Plné moci pre členov komisií" ma:internalName="Plnomocenstv_x00e1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lnomocenstv_x00e1_ xmlns="ec7917f5-f316-402c-8a9b-edc7b9728108" xsi:nil="true"/>
  </documentManagement>
</p:properties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551146-D10E-427E-BD01-80E5F268BE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bf88b4-3231-428b-bafc-891fb47a8336"/>
    <ds:schemaRef ds:uri="ec7917f5-f316-402c-8a9b-edc7b97281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http://purl.org/dc/elements/1.1/"/>
    <ds:schemaRef ds:uri="http://schemas.microsoft.com/office/2006/documentManagement/types"/>
    <ds:schemaRef ds:uri="ec7917f5-f316-402c-8a9b-edc7b9728108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5bf88b4-3231-428b-bafc-891fb47a8336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Lôžka</vt:lpstr>
      <vt:lpstr>Lôžka!Oblasť_tlače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Pšak Peter</cp:lastModifiedBy>
  <cp:revision/>
  <cp:lastPrinted>2018-02-27T07:47:25Z</cp:lastPrinted>
  <dcterms:created xsi:type="dcterms:W3CDTF">2017-07-13T08:04:58Z</dcterms:created>
  <dcterms:modified xsi:type="dcterms:W3CDTF">2018-02-28T15:52:03Z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0x01010003F21FF019152148AFEC4159358D4323</vt:lpwstr>
  </property>
</Properties>
</file>