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636" activeTab="0"/>
  </bookViews>
  <sheets>
    <sheet name="Rozpočer a harmonogram" sheetId="1" r:id="rId1"/>
  </sheets>
  <definedNames>
    <definedName name="anone">#REF!</definedName>
    <definedName name="_xlnm.Print_Titles" localSheetId="0">'Rozpočer a harmonogram'!$A:$C,'Rozpočer a harmonogram'!$1:$4</definedName>
    <definedName name="_xlnm.Print_Area" localSheetId="0">'Rozpočer a harmonogram'!$A$1:$T$46</definedName>
  </definedNames>
  <calcPr fullCalcOnLoad="1"/>
</workbook>
</file>

<file path=xl/sharedStrings.xml><?xml version="1.0" encoding="utf-8"?>
<sst xmlns="http://schemas.openxmlformats.org/spreadsheetml/2006/main" count="87" uniqueCount="42">
  <si>
    <t>Celkem</t>
  </si>
  <si>
    <t>Měrná jednotka</t>
  </si>
  <si>
    <t>Počet jednotek</t>
  </si>
  <si>
    <t>Výdaje celkem
(v Kč)</t>
  </si>
  <si>
    <t>Sazba DPH (%)</t>
  </si>
  <si>
    <t>Jednotková cena bez DPH (v Kč)</t>
  </si>
  <si>
    <t>Cena celkem včetně DPH (v Kč) *</t>
  </si>
  <si>
    <t>Kód výdaje</t>
  </si>
  <si>
    <t>Název výdaje</t>
  </si>
  <si>
    <t>01.02</t>
  </si>
  <si>
    <t>Výdaje na služby</t>
  </si>
  <si>
    <t>Výdaje na dodávky</t>
  </si>
  <si>
    <t>01.01</t>
  </si>
  <si>
    <t>1.1.1</t>
  </si>
  <si>
    <t>1.2.1</t>
  </si>
  <si>
    <t>Výsadba vzrostlých stromů OK 12/14 s balem</t>
  </si>
  <si>
    <t xml:space="preserve">Výsadba vzrostlých stromů OK 12/14 s balem </t>
  </si>
  <si>
    <t>Výsadba vzrostlých stromů OK 10/12 s balem</t>
  </si>
  <si>
    <t>1.2.2</t>
  </si>
  <si>
    <t>Výsadba keřů - skupinová výsadba</t>
  </si>
  <si>
    <t>1.2.3</t>
  </si>
  <si>
    <t>Založení trávníku včetně osiva</t>
  </si>
  <si>
    <t>1.2.4</t>
  </si>
  <si>
    <t>Rozvojová péče 1. rok po výsadbě</t>
  </si>
  <si>
    <t>Rozvojová péče 2. rok po výsadbě</t>
  </si>
  <si>
    <t>Rozvojová péče 3. rok po výsadbě</t>
  </si>
  <si>
    <t>1.3.1</t>
  </si>
  <si>
    <t>1.3.2</t>
  </si>
  <si>
    <t>1.3.3</t>
  </si>
  <si>
    <t>2.1</t>
  </si>
  <si>
    <t xml:space="preserve">Ošetření stávajících dřevin </t>
  </si>
  <si>
    <t>soubor</t>
  </si>
  <si>
    <t>Suchá zídka - vytvoření úkrytů pro plazy a drobné obratlovce</t>
  </si>
  <si>
    <t xml:space="preserve">ROZPOČET AKCE a podrobný harmonogram </t>
  </si>
  <si>
    <t>Podrobný harmonogram</t>
  </si>
  <si>
    <t>podzim 2018</t>
  </si>
  <si>
    <t>Ošetření stávajících dřevin (obvodový řez)</t>
  </si>
  <si>
    <t>Ošetření stávajících dřevin (zdravotní řezy)</t>
  </si>
  <si>
    <t>léto 2019</t>
  </si>
  <si>
    <t>únor-březen  2019</t>
  </si>
  <si>
    <t>Suchá zídka - vytvoření úkrytů</t>
  </si>
  <si>
    <t>jaro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</si>
</sst>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[$€-2]\ #\ ##,000_);[Red]\([$€-2]\ #\ ##,000\)"/>
    <numFmt numFmtId="170" formatCode="0.00000"/>
    <numFmt numFmtId="171" formatCode="0.000000%"/>
    <numFmt numFmtId="172" formatCode="0.00000000%"/>
    <numFmt numFmtId="173" formatCode="#,##0_ ;\-#,##0\ "/>
    <numFmt numFmtId="174" formatCode="[$¥€-2]\ #\ ##,000_);[Red]\([$€-2]\ #\ ##,000\)"/>
    <numFmt numFmtId="175" formatCode="dd/\ mmm/"/>
    <numFmt numFmtId="176" formatCode="#,##0.0"/>
    <numFmt numFmtId="177" formatCode="_-* #,##0.00&quot; Kč&quot;_-;\-* #,##0.00&quot; Kč&quot;_-;_-* \-??&quot; Kč&quot;_-;_-@_-"/>
    <numFmt numFmtId="178" formatCode="0.0%"/>
    <numFmt numFmtId="179" formatCode="0.000%"/>
    <numFmt numFmtId="180" formatCode="0.0000%"/>
    <numFmt numFmtId="181" formatCode="[$-405]d\.\ mmmm\ yyyy"/>
    <numFmt numFmtId="182" formatCode="0.0"/>
    <numFmt numFmtId="183" formatCode="#,##0.00_ ;\-#,##0.00\ "/>
    <numFmt numFmtId="184" formatCode="[$-F800]dddd\,\ mmmm\ dd\,\ yyyy"/>
    <numFmt numFmtId="185" formatCode="[$-405]mmmm\ 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17"/>
      <name val="Calibri"/>
      <family val="2"/>
    </font>
    <font>
      <sz val="10"/>
      <name val="Segoe UI"/>
      <family val="2"/>
    </font>
    <font>
      <sz val="8"/>
      <name val="Segoe U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4" fontId="11" fillId="34" borderId="12" xfId="0" applyNumberFormat="1" applyFont="1" applyFill="1" applyBorder="1" applyAlignment="1" applyProtection="1">
      <alignment horizontal="center" vertical="center" wrapText="1"/>
      <protection/>
    </xf>
    <xf numFmtId="4" fontId="11" fillId="34" borderId="13" xfId="0" applyNumberFormat="1" applyFont="1" applyFill="1" applyBorder="1" applyAlignment="1" applyProtection="1">
      <alignment horizontal="center" vertical="center" wrapText="1"/>
      <protection/>
    </xf>
    <xf numFmtId="4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4" fontId="11" fillId="34" borderId="15" xfId="0" applyNumberFormat="1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 wrapText="1"/>
      <protection/>
    </xf>
    <xf numFmtId="4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 applyProtection="1">
      <alignment horizontal="left" vertical="center" wrapText="1"/>
      <protection/>
    </xf>
    <xf numFmtId="4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6" borderId="20" xfId="0" applyFont="1" applyFill="1" applyBorder="1" applyAlignment="1" applyProtection="1">
      <alignment horizontal="center" vertical="center"/>
      <protection/>
    </xf>
    <xf numFmtId="4" fontId="13" fillId="36" borderId="21" xfId="0" applyNumberFormat="1" applyFont="1" applyFill="1" applyBorder="1" applyAlignment="1" applyProtection="1">
      <alignment horizontal="center" vertical="center"/>
      <protection/>
    </xf>
    <xf numFmtId="4" fontId="13" fillId="36" borderId="22" xfId="0" applyNumberFormat="1" applyFont="1" applyFill="1" applyBorder="1" applyAlignment="1" applyProtection="1">
      <alignment horizontal="center" vertical="center"/>
      <protection/>
    </xf>
    <xf numFmtId="4" fontId="13" fillId="36" borderId="23" xfId="0" applyNumberFormat="1" applyFont="1" applyFill="1" applyBorder="1" applyAlignment="1" applyProtection="1">
      <alignment horizontal="center" vertical="center"/>
      <protection/>
    </xf>
    <xf numFmtId="4" fontId="13" fillId="35" borderId="24" xfId="0" applyNumberFormat="1" applyFont="1" applyFill="1" applyBorder="1" applyAlignment="1" applyProtection="1">
      <alignment horizontal="center" vertical="center"/>
      <protection/>
    </xf>
    <xf numFmtId="4" fontId="13" fillId="35" borderId="25" xfId="0" applyNumberFormat="1" applyFont="1" applyFill="1" applyBorder="1" applyAlignment="1" applyProtection="1">
      <alignment horizontal="center" vertical="center"/>
      <protection/>
    </xf>
    <xf numFmtId="4" fontId="13" fillId="36" borderId="26" xfId="0" applyNumberFormat="1" applyFont="1" applyFill="1" applyBorder="1" applyAlignment="1" applyProtection="1">
      <alignment horizontal="center" vertical="center"/>
      <protection/>
    </xf>
    <xf numFmtId="49" fontId="3" fillId="34" borderId="27" xfId="0" applyNumberFormat="1" applyFont="1" applyFill="1" applyBorder="1" applyAlignment="1">
      <alignment horizontal="left" vertical="center"/>
    </xf>
    <xf numFmtId="0" fontId="3" fillId="34" borderId="28" xfId="0" applyFont="1" applyFill="1" applyBorder="1" applyAlignment="1" applyProtection="1">
      <alignment horizontal="left" vertical="center" wrapText="1"/>
      <protection/>
    </xf>
    <xf numFmtId="49" fontId="3" fillId="0" borderId="29" xfId="0" applyNumberFormat="1" applyFont="1" applyFill="1" applyBorder="1" applyAlignment="1" applyProtection="1">
      <alignment horizontal="left" vertical="center" wrapText="1"/>
      <protection/>
    </xf>
    <xf numFmtId="49" fontId="3" fillId="34" borderId="28" xfId="0" applyNumberFormat="1" applyFont="1" applyFill="1" applyBorder="1" applyAlignment="1">
      <alignment horizontal="left" vertical="center"/>
    </xf>
    <xf numFmtId="4" fontId="7" fillId="36" borderId="30" xfId="0" applyNumberFormat="1" applyFont="1" applyFill="1" applyBorder="1" applyAlignment="1" applyProtection="1">
      <alignment horizontal="center" vertical="center"/>
      <protection/>
    </xf>
    <xf numFmtId="4" fontId="7" fillId="34" borderId="31" xfId="0" applyNumberFormat="1" applyFont="1" applyFill="1" applyBorder="1" applyAlignment="1" applyProtection="1">
      <alignment horizontal="center" vertical="center"/>
      <protection/>
    </xf>
    <xf numFmtId="4" fontId="7" fillId="34" borderId="32" xfId="0" applyNumberFormat="1" applyFont="1" applyFill="1" applyBorder="1" applyAlignment="1" applyProtection="1">
      <alignment horizontal="center" vertical="center"/>
      <protection/>
    </xf>
    <xf numFmtId="4" fontId="3" fillId="36" borderId="30" xfId="0" applyNumberFormat="1" applyFont="1" applyFill="1" applyBorder="1" applyAlignment="1" applyProtection="1">
      <alignment horizontal="center" vertical="center"/>
      <protection/>
    </xf>
    <xf numFmtId="4" fontId="3" fillId="34" borderId="31" xfId="0" applyNumberFormat="1" applyFont="1" applyFill="1" applyBorder="1" applyAlignment="1" applyProtection="1">
      <alignment horizontal="center" vertical="center"/>
      <protection/>
    </xf>
    <xf numFmtId="4" fontId="3" fillId="34" borderId="32" xfId="0" applyNumberFormat="1" applyFont="1" applyFill="1" applyBorder="1" applyAlignment="1" applyProtection="1">
      <alignment horizontal="center" vertical="center"/>
      <protection/>
    </xf>
    <xf numFmtId="4" fontId="7" fillId="36" borderId="31" xfId="0" applyNumberFormat="1" applyFont="1" applyFill="1" applyBorder="1" applyAlignment="1" applyProtection="1">
      <alignment horizontal="center" vertical="center"/>
      <protection/>
    </xf>
    <xf numFmtId="4" fontId="7" fillId="36" borderId="32" xfId="0" applyNumberFormat="1" applyFont="1" applyFill="1" applyBorder="1" applyAlignment="1" applyProtection="1">
      <alignment horizontal="center" vertical="center"/>
      <protection/>
    </xf>
    <xf numFmtId="4" fontId="7" fillId="36" borderId="33" xfId="0" applyNumberFormat="1" applyFont="1" applyFill="1" applyBorder="1" applyAlignment="1" applyProtection="1">
      <alignment horizontal="center" vertical="center"/>
      <protection/>
    </xf>
    <xf numFmtId="4" fontId="7" fillId="36" borderId="26" xfId="0" applyNumberFormat="1" applyFont="1" applyFill="1" applyBorder="1" applyAlignment="1" applyProtection="1">
      <alignment horizontal="center" vertical="center"/>
      <protection/>
    </xf>
    <xf numFmtId="4" fontId="17" fillId="35" borderId="24" xfId="0" applyNumberFormat="1" applyFont="1" applyFill="1" applyBorder="1" applyAlignment="1" applyProtection="1">
      <alignment horizontal="center" vertical="center"/>
      <protection/>
    </xf>
    <xf numFmtId="4" fontId="17" fillId="35" borderId="25" xfId="0" applyNumberFormat="1" applyFont="1" applyFill="1" applyBorder="1" applyAlignment="1" applyProtection="1">
      <alignment horizontal="center" vertical="center"/>
      <protection/>
    </xf>
    <xf numFmtId="4" fontId="17" fillId="35" borderId="19" xfId="0" applyNumberFormat="1" applyFont="1" applyFill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36" borderId="35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Font="1" applyBorder="1" applyAlignment="1">
      <alignment/>
    </xf>
    <xf numFmtId="0" fontId="7" fillId="0" borderId="37" xfId="0" applyFont="1" applyBorder="1" applyAlignment="1">
      <alignment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4" fontId="3" fillId="34" borderId="22" xfId="0" applyNumberFormat="1" applyFont="1" applyFill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4" fontId="17" fillId="35" borderId="22" xfId="0" applyNumberFormat="1" applyFont="1" applyFill="1" applyBorder="1" applyAlignment="1" applyProtection="1">
      <alignment horizontal="center" vertical="center"/>
      <protection/>
    </xf>
    <xf numFmtId="4" fontId="7" fillId="36" borderId="22" xfId="0" applyNumberFormat="1" applyFont="1" applyFill="1" applyBorder="1" applyAlignment="1" applyProtection="1">
      <alignment horizontal="center" vertical="center"/>
      <protection/>
    </xf>
    <xf numFmtId="4" fontId="13" fillId="35" borderId="22" xfId="0" applyNumberFormat="1" applyFont="1" applyFill="1" applyBorder="1" applyAlignment="1" applyProtection="1">
      <alignment horizontal="center" vertical="center"/>
      <protection/>
    </xf>
    <xf numFmtId="4" fontId="7" fillId="34" borderId="22" xfId="0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left" vertical="center"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12" fillId="0" borderId="26" xfId="0" applyFont="1" applyFill="1" applyBorder="1" applyAlignment="1" applyProtection="1">
      <alignment horizontal="center" vertical="top"/>
      <protection/>
    </xf>
    <xf numFmtId="4" fontId="13" fillId="0" borderId="26" xfId="0" applyNumberFormat="1" applyFont="1" applyFill="1" applyBorder="1" applyAlignment="1" applyProtection="1">
      <alignment horizontal="left" vertical="top"/>
      <protection/>
    </xf>
    <xf numFmtId="4" fontId="13" fillId="0" borderId="26" xfId="0" applyNumberFormat="1" applyFont="1" applyFill="1" applyBorder="1" applyAlignment="1" applyProtection="1">
      <alignment vertical="top"/>
      <protection/>
    </xf>
    <xf numFmtId="0" fontId="13" fillId="0" borderId="26" xfId="0" applyFont="1" applyBorder="1" applyAlignment="1" applyProtection="1">
      <alignment vertical="top"/>
      <protection/>
    </xf>
    <xf numFmtId="0" fontId="3" fillId="0" borderId="26" xfId="0" applyFont="1" applyBorder="1" applyAlignment="1">
      <alignment vertical="center"/>
    </xf>
    <xf numFmtId="0" fontId="15" fillId="34" borderId="26" xfId="0" applyFont="1" applyFill="1" applyBorder="1" applyAlignment="1" applyProtection="1">
      <alignment horizontal="left" vertical="center" wrapText="1"/>
      <protection/>
    </xf>
    <xf numFmtId="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" fontId="3" fillId="0" borderId="26" xfId="0" applyNumberFormat="1" applyFont="1" applyFill="1" applyBorder="1" applyAlignment="1" applyProtection="1">
      <alignment vertical="center"/>
      <protection locked="0"/>
    </xf>
    <xf numFmtId="4" fontId="15" fillId="0" borderId="26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right"/>
      <protection/>
    </xf>
    <xf numFmtId="1" fontId="10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58" applyFont="1">
      <alignment/>
      <protection/>
    </xf>
    <xf numFmtId="0" fontId="0" fillId="0" borderId="0" xfId="58">
      <alignment/>
      <protection/>
    </xf>
    <xf numFmtId="4" fontId="9" fillId="35" borderId="38" xfId="0" applyNumberFormat="1" applyFont="1" applyFill="1" applyBorder="1" applyAlignment="1" applyProtection="1">
      <alignment horizontal="center" vertical="top"/>
      <protection/>
    </xf>
    <xf numFmtId="4" fontId="10" fillId="35" borderId="10" xfId="0" applyNumberFormat="1" applyFont="1" applyFill="1" applyBorder="1" applyAlignment="1" applyProtection="1">
      <alignment horizontal="center" vertical="top"/>
      <protection/>
    </xf>
    <xf numFmtId="1" fontId="10" fillId="34" borderId="37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Excel_BuiltIn_Správně" xfId="37"/>
    <cellStyle name="Hyperlink" xfId="38"/>
    <cellStyle name="Kontrolní buňka" xfId="39"/>
    <cellStyle name="Currency" xfId="40"/>
    <cellStyle name="Měna 2" xfId="41"/>
    <cellStyle name="Měna 3" xfId="42"/>
    <cellStyle name="měny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2 3" xfId="53"/>
    <cellStyle name="normální 2_Žádost1" xfId="54"/>
    <cellStyle name="Normální 3" xfId="55"/>
    <cellStyle name="Normální 4" xfId="56"/>
    <cellStyle name="Normální 5" xfId="57"/>
    <cellStyle name="normální_List1_Žádost1" xfId="58"/>
    <cellStyle name="Followed Hyperlink" xfId="59"/>
    <cellStyle name="Poznámka" xfId="60"/>
    <cellStyle name="Percent" xfId="61"/>
    <cellStyle name="Propojená buňka" xfId="62"/>
    <cellStyle name="Správně" xfId="63"/>
    <cellStyle name="Špat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1"/>
  <sheetViews>
    <sheetView tabSelected="1" zoomScaleSheetLayoutView="100" zoomScalePageLayoutView="0" workbookViewId="0" topLeftCell="A13">
      <selection activeCell="C31" sqref="C31"/>
    </sheetView>
  </sheetViews>
  <sheetFormatPr defaultColWidth="9.00390625" defaultRowHeight="12.75"/>
  <cols>
    <col min="1" max="1" width="13.375" style="2" customWidth="1"/>
    <col min="2" max="2" width="52.125" style="1" customWidth="1"/>
    <col min="3" max="3" width="10.00390625" style="1" customWidth="1"/>
    <col min="4" max="4" width="9.125" style="1" customWidth="1"/>
    <col min="5" max="6" width="11.375" style="1" customWidth="1"/>
    <col min="7" max="7" width="11.625" style="1" customWidth="1"/>
    <col min="8" max="8" width="8.75390625" style="1" customWidth="1"/>
    <col min="9" max="10" width="11.875" style="1" customWidth="1"/>
    <col min="11" max="11" width="11.375" style="1" customWidth="1"/>
    <col min="12" max="12" width="7.75390625" style="1" customWidth="1"/>
    <col min="13" max="14" width="12.00390625" style="1" customWidth="1"/>
    <col min="15" max="15" width="11.75390625" style="1" customWidth="1"/>
    <col min="16" max="16" width="9.125" style="1" customWidth="1"/>
    <col min="17" max="18" width="12.00390625" style="1" customWidth="1"/>
    <col min="19" max="19" width="11.75390625" style="1" customWidth="1"/>
    <col min="20" max="16384" width="9.125" style="1" customWidth="1"/>
  </cols>
  <sheetData>
    <row r="1" spans="1:20" ht="14.25">
      <c r="A1" s="5"/>
      <c r="B1" s="77" t="s">
        <v>33</v>
      </c>
      <c r="C1" s="78"/>
      <c r="D1" s="78"/>
      <c r="E1" s="6"/>
      <c r="F1" s="6"/>
      <c r="G1" s="6"/>
      <c r="H1" s="7"/>
      <c r="I1" s="8"/>
      <c r="J1" s="75"/>
      <c r="K1" s="75"/>
      <c r="L1" s="75"/>
      <c r="M1" s="8"/>
      <c r="N1" s="75"/>
      <c r="O1" s="75"/>
      <c r="P1" s="75"/>
      <c r="Q1" s="8"/>
      <c r="R1" s="75"/>
      <c r="S1" s="75"/>
      <c r="T1" s="75"/>
    </row>
    <row r="2" spans="1:20" ht="0.75" customHeight="1" thickBot="1">
      <c r="A2" s="5"/>
      <c r="B2" s="9"/>
      <c r="C2" s="9"/>
      <c r="D2" s="9"/>
      <c r="E2" s="6"/>
      <c r="F2" s="6"/>
      <c r="G2" s="6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30.75" customHeight="1" thickBot="1">
      <c r="A3" s="79"/>
      <c r="B3" s="80"/>
      <c r="C3" s="11" t="s">
        <v>0</v>
      </c>
      <c r="D3" s="12"/>
      <c r="E3" s="81">
        <v>2018</v>
      </c>
      <c r="F3" s="76"/>
      <c r="G3" s="76"/>
      <c r="H3" s="76"/>
      <c r="I3" s="76">
        <v>2019</v>
      </c>
      <c r="J3" s="76"/>
      <c r="K3" s="76"/>
      <c r="L3" s="76"/>
      <c r="M3" s="76">
        <v>2020</v>
      </c>
      <c r="N3" s="76"/>
      <c r="O3" s="76"/>
      <c r="P3" s="76"/>
      <c r="Q3" s="76">
        <v>2021</v>
      </c>
      <c r="R3" s="76"/>
      <c r="S3" s="76"/>
      <c r="T3" s="76"/>
    </row>
    <row r="4" spans="1:20" s="3" customFormat="1" ht="56.25" customHeight="1" thickBot="1">
      <c r="A4" s="22" t="s">
        <v>7</v>
      </c>
      <c r="B4" s="20" t="s">
        <v>8</v>
      </c>
      <c r="C4" s="21" t="s">
        <v>3</v>
      </c>
      <c r="D4" s="19" t="s">
        <v>1</v>
      </c>
      <c r="E4" s="13" t="s">
        <v>2</v>
      </c>
      <c r="F4" s="14" t="s">
        <v>5</v>
      </c>
      <c r="G4" s="14" t="s">
        <v>4</v>
      </c>
      <c r="H4" s="15" t="s">
        <v>6</v>
      </c>
      <c r="I4" s="13" t="s">
        <v>2</v>
      </c>
      <c r="J4" s="14" t="s">
        <v>5</v>
      </c>
      <c r="K4" s="14" t="s">
        <v>4</v>
      </c>
      <c r="L4" s="15" t="s">
        <v>6</v>
      </c>
      <c r="M4" s="18" t="s">
        <v>2</v>
      </c>
      <c r="N4" s="14" t="s">
        <v>5</v>
      </c>
      <c r="O4" s="14" t="s">
        <v>4</v>
      </c>
      <c r="P4" s="15" t="s">
        <v>6</v>
      </c>
      <c r="Q4" s="18" t="s">
        <v>2</v>
      </c>
      <c r="R4" s="14" t="s">
        <v>5</v>
      </c>
      <c r="S4" s="14" t="s">
        <v>4</v>
      </c>
      <c r="T4" s="15" t="s">
        <v>6</v>
      </c>
    </row>
    <row r="5" spans="1:20" s="3" customFormat="1" ht="19.5" customHeight="1">
      <c r="A5" s="31" t="s">
        <v>12</v>
      </c>
      <c r="B5" s="32" t="s">
        <v>10</v>
      </c>
      <c r="C5" s="38">
        <f>H5+L5+P5+T5</f>
        <v>0</v>
      </c>
      <c r="D5" s="24"/>
      <c r="E5" s="25"/>
      <c r="F5" s="26"/>
      <c r="G5" s="27"/>
      <c r="H5" s="35">
        <f>SUM(H6:H14)</f>
        <v>0</v>
      </c>
      <c r="I5" s="25"/>
      <c r="J5" s="26"/>
      <c r="K5" s="27"/>
      <c r="L5" s="35">
        <f>SUM(L6:L14)</f>
        <v>0</v>
      </c>
      <c r="M5" s="25"/>
      <c r="N5" s="26"/>
      <c r="O5" s="27"/>
      <c r="P5" s="35">
        <f>SUM(P6:P14)</f>
        <v>0</v>
      </c>
      <c r="Q5" s="25"/>
      <c r="R5" s="26"/>
      <c r="S5" s="27"/>
      <c r="T5" s="35">
        <f>SUM(T6:T14)</f>
        <v>0</v>
      </c>
    </row>
    <row r="6" spans="1:20" s="3" customFormat="1" ht="19.5" customHeight="1">
      <c r="A6" s="33" t="s">
        <v>13</v>
      </c>
      <c r="B6" s="33" t="s">
        <v>30</v>
      </c>
      <c r="C6" s="39">
        <f>H6+L6+P6+T6</f>
        <v>0</v>
      </c>
      <c r="D6" s="48" t="s">
        <v>31</v>
      </c>
      <c r="E6" s="45"/>
      <c r="F6" s="46"/>
      <c r="G6" s="47"/>
      <c r="H6" s="41">
        <f aca="true" t="shared" si="0" ref="H6:H14">ROUND((E6*(F6*(G6/100)+F6)),0)</f>
        <v>0</v>
      </c>
      <c r="I6" s="45">
        <v>1</v>
      </c>
      <c r="J6" s="46">
        <v>0</v>
      </c>
      <c r="K6" s="47">
        <v>21</v>
      </c>
      <c r="L6" s="36">
        <f aca="true" t="shared" si="1" ref="L6:L14">ROUND((I6*(J6*(K6/100)+J6)),0)</f>
        <v>0</v>
      </c>
      <c r="M6" s="28"/>
      <c r="N6" s="29"/>
      <c r="O6" s="23"/>
      <c r="P6" s="36">
        <f aca="true" t="shared" si="2" ref="P6:P14">ROUND((M6*(N6*(O6/100)+N6)),0)</f>
        <v>0</v>
      </c>
      <c r="Q6" s="28"/>
      <c r="R6" s="29"/>
      <c r="S6" s="23"/>
      <c r="T6" s="36">
        <f aca="true" t="shared" si="3" ref="T6:T14">ROUND((Q6*(R6*(S6/100)+R6)),0)</f>
        <v>0</v>
      </c>
    </row>
    <row r="7" spans="1:20" s="3" customFormat="1" ht="19.5" customHeight="1">
      <c r="A7" s="33" t="s">
        <v>14</v>
      </c>
      <c r="B7" s="33" t="s">
        <v>16</v>
      </c>
      <c r="C7" s="39">
        <f aca="true" t="shared" si="4" ref="C7:C13">H7+L7+P7+T7</f>
        <v>0</v>
      </c>
      <c r="D7" s="48" t="s">
        <v>31</v>
      </c>
      <c r="E7" s="45">
        <v>1</v>
      </c>
      <c r="F7" s="46">
        <v>0</v>
      </c>
      <c r="G7" s="47">
        <v>21</v>
      </c>
      <c r="H7" s="41">
        <f t="shared" si="0"/>
        <v>0</v>
      </c>
      <c r="I7" s="45"/>
      <c r="J7" s="46"/>
      <c r="K7" s="47"/>
      <c r="L7" s="36">
        <f t="shared" si="1"/>
        <v>0</v>
      </c>
      <c r="M7" s="28"/>
      <c r="N7" s="29"/>
      <c r="O7" s="23"/>
      <c r="P7" s="36">
        <f t="shared" si="2"/>
        <v>0</v>
      </c>
      <c r="Q7" s="28"/>
      <c r="R7" s="29"/>
      <c r="S7" s="23"/>
      <c r="T7" s="36">
        <f t="shared" si="3"/>
        <v>0</v>
      </c>
    </row>
    <row r="8" spans="1:20" s="3" customFormat="1" ht="19.5" customHeight="1">
      <c r="A8" s="33" t="s">
        <v>18</v>
      </c>
      <c r="B8" s="33" t="s">
        <v>17</v>
      </c>
      <c r="C8" s="39">
        <f t="shared" si="4"/>
        <v>0</v>
      </c>
      <c r="D8" s="48" t="s">
        <v>31</v>
      </c>
      <c r="E8" s="45">
        <v>1</v>
      </c>
      <c r="F8" s="46">
        <v>0</v>
      </c>
      <c r="G8" s="47">
        <v>21</v>
      </c>
      <c r="H8" s="41">
        <f t="shared" si="0"/>
        <v>0</v>
      </c>
      <c r="I8" s="45"/>
      <c r="J8" s="46"/>
      <c r="K8" s="47"/>
      <c r="L8" s="36">
        <f t="shared" si="1"/>
        <v>0</v>
      </c>
      <c r="M8" s="28"/>
      <c r="N8" s="29"/>
      <c r="O8" s="23"/>
      <c r="P8" s="36">
        <f t="shared" si="2"/>
        <v>0</v>
      </c>
      <c r="Q8" s="28"/>
      <c r="R8" s="29"/>
      <c r="S8" s="23"/>
      <c r="T8" s="36">
        <f t="shared" si="3"/>
        <v>0</v>
      </c>
    </row>
    <row r="9" spans="1:20" s="3" customFormat="1" ht="19.5" customHeight="1">
      <c r="A9" s="33" t="s">
        <v>20</v>
      </c>
      <c r="B9" s="33" t="s">
        <v>19</v>
      </c>
      <c r="C9" s="39">
        <f t="shared" si="4"/>
        <v>0</v>
      </c>
      <c r="D9" s="48" t="s">
        <v>31</v>
      </c>
      <c r="E9" s="45">
        <v>1</v>
      </c>
      <c r="F9" s="46">
        <v>0</v>
      </c>
      <c r="G9" s="47">
        <v>21</v>
      </c>
      <c r="H9" s="41">
        <f t="shared" si="0"/>
        <v>0</v>
      </c>
      <c r="I9" s="45"/>
      <c r="J9" s="46"/>
      <c r="K9" s="47"/>
      <c r="L9" s="36">
        <f t="shared" si="1"/>
        <v>0</v>
      </c>
      <c r="M9" s="28"/>
      <c r="N9" s="29"/>
      <c r="O9" s="23"/>
      <c r="P9" s="36">
        <f t="shared" si="2"/>
        <v>0</v>
      </c>
      <c r="Q9" s="28"/>
      <c r="R9" s="29"/>
      <c r="S9" s="23"/>
      <c r="T9" s="36">
        <f t="shared" si="3"/>
        <v>0</v>
      </c>
    </row>
    <row r="10" spans="1:20" s="3" customFormat="1" ht="19.5" customHeight="1">
      <c r="A10" s="33" t="s">
        <v>22</v>
      </c>
      <c r="B10" s="33" t="s">
        <v>21</v>
      </c>
      <c r="C10" s="39">
        <f t="shared" si="4"/>
        <v>0</v>
      </c>
      <c r="D10" s="48" t="s">
        <v>31</v>
      </c>
      <c r="E10" s="45"/>
      <c r="F10" s="46"/>
      <c r="G10" s="47"/>
      <c r="H10" s="41">
        <f t="shared" si="0"/>
        <v>0</v>
      </c>
      <c r="I10" s="45">
        <v>1</v>
      </c>
      <c r="J10" s="46">
        <v>0</v>
      </c>
      <c r="K10" s="47">
        <v>21</v>
      </c>
      <c r="L10" s="36">
        <f t="shared" si="1"/>
        <v>0</v>
      </c>
      <c r="M10" s="28"/>
      <c r="N10" s="29"/>
      <c r="O10" s="23"/>
      <c r="P10" s="36">
        <f t="shared" si="2"/>
        <v>0</v>
      </c>
      <c r="Q10" s="28"/>
      <c r="R10" s="29"/>
      <c r="S10" s="23"/>
      <c r="T10" s="36">
        <f t="shared" si="3"/>
        <v>0</v>
      </c>
    </row>
    <row r="11" spans="1:20" s="3" customFormat="1" ht="19.5" customHeight="1">
      <c r="A11" s="33" t="s">
        <v>26</v>
      </c>
      <c r="B11" s="33" t="s">
        <v>23</v>
      </c>
      <c r="C11" s="39">
        <f>H11+L11+P11+T11</f>
        <v>0</v>
      </c>
      <c r="D11" s="48" t="s">
        <v>31</v>
      </c>
      <c r="E11" s="45"/>
      <c r="F11" s="46"/>
      <c r="G11" s="47"/>
      <c r="H11" s="41">
        <f t="shared" si="0"/>
        <v>0</v>
      </c>
      <c r="I11" s="45">
        <v>1</v>
      </c>
      <c r="J11" s="46">
        <v>0</v>
      </c>
      <c r="K11" s="47">
        <v>21</v>
      </c>
      <c r="L11" s="36">
        <f t="shared" si="1"/>
        <v>0</v>
      </c>
      <c r="M11" s="28"/>
      <c r="N11" s="29"/>
      <c r="O11" s="23"/>
      <c r="P11" s="36">
        <f t="shared" si="2"/>
        <v>0</v>
      </c>
      <c r="Q11" s="28"/>
      <c r="R11" s="29"/>
      <c r="S11" s="23"/>
      <c r="T11" s="36">
        <f t="shared" si="3"/>
        <v>0</v>
      </c>
    </row>
    <row r="12" spans="1:20" s="3" customFormat="1" ht="19.5" customHeight="1">
      <c r="A12" s="33" t="s">
        <v>27</v>
      </c>
      <c r="B12" s="33" t="s">
        <v>24</v>
      </c>
      <c r="C12" s="39">
        <f t="shared" si="4"/>
        <v>0</v>
      </c>
      <c r="D12" s="48" t="s">
        <v>31</v>
      </c>
      <c r="E12" s="45"/>
      <c r="F12" s="46"/>
      <c r="G12" s="47"/>
      <c r="H12" s="41">
        <f t="shared" si="0"/>
        <v>0</v>
      </c>
      <c r="I12" s="28"/>
      <c r="J12" s="29"/>
      <c r="K12" s="23"/>
      <c r="L12" s="36">
        <f t="shared" si="1"/>
        <v>0</v>
      </c>
      <c r="M12" s="45">
        <v>1</v>
      </c>
      <c r="N12" s="46">
        <v>0</v>
      </c>
      <c r="O12" s="47">
        <v>21</v>
      </c>
      <c r="P12" s="36">
        <f t="shared" si="2"/>
        <v>0</v>
      </c>
      <c r="Q12" s="28"/>
      <c r="R12" s="29"/>
      <c r="S12" s="23"/>
      <c r="T12" s="36">
        <f t="shared" si="3"/>
        <v>0</v>
      </c>
    </row>
    <row r="13" spans="1:20" s="3" customFormat="1" ht="19.5" customHeight="1">
      <c r="A13" s="33" t="s">
        <v>28</v>
      </c>
      <c r="B13" s="33" t="s">
        <v>25</v>
      </c>
      <c r="C13" s="39">
        <f t="shared" si="4"/>
        <v>0</v>
      </c>
      <c r="D13" s="48" t="s">
        <v>31</v>
      </c>
      <c r="E13" s="45"/>
      <c r="F13" s="46"/>
      <c r="G13" s="47"/>
      <c r="H13" s="41">
        <f t="shared" si="0"/>
        <v>0</v>
      </c>
      <c r="I13" s="28"/>
      <c r="J13" s="29"/>
      <c r="K13" s="23"/>
      <c r="L13" s="36">
        <f t="shared" si="1"/>
        <v>0</v>
      </c>
      <c r="M13" s="28"/>
      <c r="N13" s="29"/>
      <c r="O13" s="23"/>
      <c r="P13" s="36">
        <f t="shared" si="2"/>
        <v>0</v>
      </c>
      <c r="Q13" s="45">
        <v>1</v>
      </c>
      <c r="R13" s="46">
        <v>0</v>
      </c>
      <c r="S13" s="47">
        <v>21</v>
      </c>
      <c r="T13" s="36">
        <f t="shared" si="3"/>
        <v>0</v>
      </c>
    </row>
    <row r="14" spans="1:20" s="3" customFormat="1" ht="19.5" customHeight="1">
      <c r="A14" s="33" t="s">
        <v>29</v>
      </c>
      <c r="B14" s="33" t="s">
        <v>32</v>
      </c>
      <c r="C14" s="39">
        <f aca="true" t="shared" si="5" ref="C14:C20">H14+L14+P14+T14</f>
        <v>0</v>
      </c>
      <c r="D14" s="48" t="s">
        <v>31</v>
      </c>
      <c r="E14" s="45">
        <v>1</v>
      </c>
      <c r="F14" s="46">
        <v>0</v>
      </c>
      <c r="G14" s="47">
        <v>21</v>
      </c>
      <c r="H14" s="41">
        <f t="shared" si="0"/>
        <v>0</v>
      </c>
      <c r="I14" s="28"/>
      <c r="J14" s="29"/>
      <c r="K14" s="23"/>
      <c r="L14" s="36">
        <f t="shared" si="1"/>
        <v>0</v>
      </c>
      <c r="M14" s="28"/>
      <c r="N14" s="29"/>
      <c r="O14" s="23"/>
      <c r="P14" s="36">
        <f t="shared" si="2"/>
        <v>0</v>
      </c>
      <c r="Q14" s="28"/>
      <c r="R14" s="29"/>
      <c r="S14" s="23"/>
      <c r="T14" s="36">
        <f t="shared" si="3"/>
        <v>0</v>
      </c>
    </row>
    <row r="15" spans="1:20" s="3" customFormat="1" ht="19.5" customHeight="1">
      <c r="A15" s="34" t="s">
        <v>9</v>
      </c>
      <c r="B15" s="32" t="s">
        <v>11</v>
      </c>
      <c r="C15" s="40">
        <f t="shared" si="5"/>
        <v>0</v>
      </c>
      <c r="D15" s="49"/>
      <c r="E15" s="43"/>
      <c r="F15" s="44"/>
      <c r="G15" s="44"/>
      <c r="H15" s="42">
        <f>SUM(H16:H20)</f>
        <v>0</v>
      </c>
      <c r="I15" s="30"/>
      <c r="J15" s="30"/>
      <c r="K15" s="30"/>
      <c r="L15" s="37">
        <f>SUM(L16:L20)</f>
        <v>0</v>
      </c>
      <c r="M15" s="30"/>
      <c r="N15" s="30"/>
      <c r="O15" s="30"/>
      <c r="P15" s="37">
        <f>SUM(P16)</f>
        <v>0</v>
      </c>
      <c r="Q15" s="30"/>
      <c r="R15" s="30"/>
      <c r="S15" s="30"/>
      <c r="T15" s="37">
        <f>SUM(T16)</f>
        <v>0</v>
      </c>
    </row>
    <row r="16" spans="1:20" s="3" customFormat="1" ht="19.5" customHeight="1">
      <c r="A16" s="33" t="s">
        <v>14</v>
      </c>
      <c r="B16" s="33" t="s">
        <v>15</v>
      </c>
      <c r="C16" s="39">
        <f t="shared" si="5"/>
        <v>0</v>
      </c>
      <c r="D16" s="48" t="s">
        <v>31</v>
      </c>
      <c r="E16" s="45">
        <v>1</v>
      </c>
      <c r="F16" s="46">
        <v>0</v>
      </c>
      <c r="G16" s="47">
        <v>21</v>
      </c>
      <c r="H16" s="41">
        <f>ROUND((E16*(F16*(G16/100)+F16)),0)</f>
        <v>0</v>
      </c>
      <c r="I16" s="28"/>
      <c r="J16" s="29"/>
      <c r="K16" s="23"/>
      <c r="L16" s="36">
        <f>ROUND((I16*(J16*(K16/100)+J16)),0)</f>
        <v>0</v>
      </c>
      <c r="M16" s="28"/>
      <c r="N16" s="29"/>
      <c r="O16" s="23"/>
      <c r="P16" s="36">
        <f>ROUND((M16*(N16*(O16/100)+N16)),0)</f>
        <v>0</v>
      </c>
      <c r="Q16" s="28"/>
      <c r="R16" s="29"/>
      <c r="S16" s="23"/>
      <c r="T16" s="36">
        <f>ROUND((Q16*(R16*(S16/100)+R16)),0)</f>
        <v>0</v>
      </c>
    </row>
    <row r="17" spans="1:20" s="3" customFormat="1" ht="19.5" customHeight="1">
      <c r="A17" s="33" t="s">
        <v>18</v>
      </c>
      <c r="B17" s="33" t="s">
        <v>17</v>
      </c>
      <c r="C17" s="39">
        <f t="shared" si="5"/>
        <v>0</v>
      </c>
      <c r="D17" s="48" t="s">
        <v>31</v>
      </c>
      <c r="E17" s="45">
        <v>1</v>
      </c>
      <c r="F17" s="46">
        <v>0</v>
      </c>
      <c r="G17" s="47">
        <v>21</v>
      </c>
      <c r="H17" s="41">
        <f>ROUND((E17*(F17*(G17/100)+F17)),0)</f>
        <v>0</v>
      </c>
      <c r="I17" s="28"/>
      <c r="J17" s="29"/>
      <c r="K17" s="23"/>
      <c r="L17" s="36">
        <f>ROUND((I17*(J17*(K17/100)+J17)),0)</f>
        <v>0</v>
      </c>
      <c r="M17" s="28"/>
      <c r="N17" s="29"/>
      <c r="O17" s="23"/>
      <c r="P17" s="36">
        <f>ROUND((M17*(N17*(O17/100)+N17)),0)</f>
        <v>0</v>
      </c>
      <c r="Q17" s="28"/>
      <c r="R17" s="29"/>
      <c r="S17" s="23"/>
      <c r="T17" s="36">
        <f>ROUND((Q17*(R17*(S17/100)+R17)),0)</f>
        <v>0</v>
      </c>
    </row>
    <row r="18" spans="1:20" s="3" customFormat="1" ht="19.5" customHeight="1">
      <c r="A18" s="33" t="s">
        <v>20</v>
      </c>
      <c r="B18" s="33" t="s">
        <v>19</v>
      </c>
      <c r="C18" s="39">
        <f t="shared" si="5"/>
        <v>0</v>
      </c>
      <c r="D18" s="48" t="s">
        <v>31</v>
      </c>
      <c r="E18" s="45">
        <v>1</v>
      </c>
      <c r="F18" s="46">
        <v>0</v>
      </c>
      <c r="G18" s="47">
        <v>21</v>
      </c>
      <c r="H18" s="41">
        <f>ROUND((E18*(F18*(G18/100)+F18)),0)</f>
        <v>0</v>
      </c>
      <c r="I18" s="28"/>
      <c r="J18" s="29"/>
      <c r="K18" s="23"/>
      <c r="L18" s="36">
        <f>ROUND((I18*(J18*(K18/100)+J18)),0)</f>
        <v>0</v>
      </c>
      <c r="M18" s="28"/>
      <c r="N18" s="29"/>
      <c r="O18" s="23"/>
      <c r="P18" s="36">
        <f>ROUND((M18*(N18*(O18/100)+N18)),0)</f>
        <v>0</v>
      </c>
      <c r="Q18" s="28"/>
      <c r="R18" s="29"/>
      <c r="S18" s="23"/>
      <c r="T18" s="36">
        <f>ROUND((Q18*(R18*(S18/100)+R18)),0)</f>
        <v>0</v>
      </c>
    </row>
    <row r="19" spans="1:20" s="3" customFormat="1" ht="19.5" customHeight="1">
      <c r="A19" s="33" t="s">
        <v>22</v>
      </c>
      <c r="B19" s="33" t="s">
        <v>21</v>
      </c>
      <c r="C19" s="39">
        <f t="shared" si="5"/>
        <v>0</v>
      </c>
      <c r="D19" s="48" t="s">
        <v>31</v>
      </c>
      <c r="E19" s="45">
        <v>1</v>
      </c>
      <c r="F19" s="46">
        <v>0</v>
      </c>
      <c r="G19" s="47">
        <v>21</v>
      </c>
      <c r="H19" s="41">
        <f>ROUND((E19*(F19*(G19/100)+F19)),0)</f>
        <v>0</v>
      </c>
      <c r="I19" s="28"/>
      <c r="J19" s="29"/>
      <c r="K19" s="23"/>
      <c r="L19" s="36">
        <f>ROUND((I19*(J19*(K19/100)+J19)),0)</f>
        <v>0</v>
      </c>
      <c r="M19" s="28"/>
      <c r="N19" s="29"/>
      <c r="O19" s="23"/>
      <c r="P19" s="36">
        <f>ROUND((M19*(N19*(O19/100)+N19)),0)</f>
        <v>0</v>
      </c>
      <c r="Q19" s="28"/>
      <c r="R19" s="29"/>
      <c r="S19" s="23"/>
      <c r="T19" s="36">
        <f>ROUND((Q19*(R19*(S19/100)+R19)),0)</f>
        <v>0</v>
      </c>
    </row>
    <row r="20" spans="1:20" s="3" customFormat="1" ht="19.5" customHeight="1">
      <c r="A20" s="54" t="s">
        <v>29</v>
      </c>
      <c r="B20" s="54" t="s">
        <v>32</v>
      </c>
      <c r="C20" s="55">
        <f t="shared" si="5"/>
        <v>0</v>
      </c>
      <c r="D20" s="56" t="s">
        <v>31</v>
      </c>
      <c r="E20" s="57">
        <v>1</v>
      </c>
      <c r="F20" s="57">
        <v>0</v>
      </c>
      <c r="G20" s="57">
        <v>21</v>
      </c>
      <c r="H20" s="58">
        <f>ROUND((E20*(F20*(G20/100)+F20)),0)</f>
        <v>0</v>
      </c>
      <c r="I20" s="59"/>
      <c r="J20" s="59"/>
      <c r="K20" s="59"/>
      <c r="L20" s="60">
        <f>ROUND((I20*(J20*(K20/100)+J20)),0)</f>
        <v>0</v>
      </c>
      <c r="M20" s="59"/>
      <c r="N20" s="59"/>
      <c r="O20" s="59"/>
      <c r="P20" s="60">
        <f>ROUND((M20*(N20*(O20/100)+N20)),0)</f>
        <v>0</v>
      </c>
      <c r="Q20" s="59"/>
      <c r="R20" s="59"/>
      <c r="S20" s="59"/>
      <c r="T20" s="60">
        <f>ROUND((Q20*(R20*(S20/100)+R20)),0)</f>
        <v>0</v>
      </c>
    </row>
    <row r="21" spans="1:20" s="3" customFormat="1" ht="24" customHeight="1">
      <c r="A21" s="61"/>
      <c r="B21" s="62"/>
      <c r="C21" s="63"/>
      <c r="D21" s="64"/>
      <c r="E21" s="65"/>
      <c r="F21" s="66"/>
      <c r="G21" s="66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s="3" customFormat="1" ht="24" customHeight="1">
      <c r="A22" s="68"/>
      <c r="B22" s="69" t="s">
        <v>0</v>
      </c>
      <c r="C22" s="70">
        <f>SUM(C5:C20)</f>
        <v>0</v>
      </c>
      <c r="D22" s="71"/>
      <c r="E22" s="72"/>
      <c r="F22" s="73"/>
      <c r="G22" s="73"/>
      <c r="H22" s="70">
        <f>SUM(H5:H20)</f>
        <v>0</v>
      </c>
      <c r="I22" s="74"/>
      <c r="J22" s="74"/>
      <c r="K22" s="74"/>
      <c r="L22" s="70">
        <f>SUM(L5:L20)</f>
        <v>0</v>
      </c>
      <c r="M22" s="74"/>
      <c r="N22" s="74"/>
      <c r="O22" s="74"/>
      <c r="P22" s="70">
        <f>SUM(P5:P20)</f>
        <v>0</v>
      </c>
      <c r="Q22" s="74"/>
      <c r="R22" s="74"/>
      <c r="S22" s="74"/>
      <c r="T22" s="70">
        <f>SUM(T5:T20)</f>
        <v>0</v>
      </c>
    </row>
    <row r="23" spans="1:20" s="3" customFormat="1" ht="24" customHeight="1">
      <c r="A23" s="5"/>
      <c r="B23" s="16"/>
      <c r="C23" s="17"/>
      <c r="D23" s="1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3" customFormat="1" ht="24" customHeight="1">
      <c r="A24" s="5"/>
      <c r="B24" s="16"/>
      <c r="C24" s="17"/>
      <c r="D24" s="1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3" customFormat="1" ht="24" customHeight="1">
      <c r="A25" s="5"/>
      <c r="B25" s="50" t="s">
        <v>34</v>
      </c>
      <c r="C25" s="17"/>
      <c r="D25" s="1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3" customFormat="1" ht="24" customHeight="1" thickBot="1">
      <c r="A26" s="5"/>
      <c r="B26" s="16"/>
      <c r="C26" s="17"/>
      <c r="D26" s="1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3" customFormat="1" ht="24" customHeight="1" thickBot="1">
      <c r="A27" s="5"/>
      <c r="B27" s="51" t="s">
        <v>16</v>
      </c>
      <c r="C27" s="52" t="s">
        <v>35</v>
      </c>
      <c r="D27" s="5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3" customFormat="1" ht="24" customHeight="1" thickBot="1">
      <c r="A28" s="5"/>
      <c r="B28" s="51" t="s">
        <v>17</v>
      </c>
      <c r="C28" s="52" t="s">
        <v>35</v>
      </c>
      <c r="D28" s="5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3" customFormat="1" ht="24" customHeight="1" thickBot="1">
      <c r="A29" s="5"/>
      <c r="B29" s="51" t="s">
        <v>19</v>
      </c>
      <c r="C29" s="52" t="s">
        <v>35</v>
      </c>
      <c r="D29" s="5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3" customFormat="1" ht="24" customHeight="1" thickBot="1">
      <c r="A30" s="5"/>
      <c r="B30" s="51" t="s">
        <v>40</v>
      </c>
      <c r="C30" s="52" t="s">
        <v>35</v>
      </c>
      <c r="D30" s="5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3" customFormat="1" ht="24.75" customHeight="1" thickBot="1">
      <c r="A31" s="5"/>
      <c r="B31" s="51" t="s">
        <v>21</v>
      </c>
      <c r="C31" s="52" t="s">
        <v>41</v>
      </c>
      <c r="D31" s="5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3" customFormat="1" ht="24" customHeight="1" thickBot="1">
      <c r="A32" s="5"/>
      <c r="B32" s="51" t="s">
        <v>36</v>
      </c>
      <c r="C32" s="52" t="s">
        <v>39</v>
      </c>
      <c r="D32" s="5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4" customFormat="1" ht="24" customHeight="1" thickBot="1">
      <c r="A33" s="5"/>
      <c r="B33" s="51" t="s">
        <v>37</v>
      </c>
      <c r="C33" s="52" t="s">
        <v>38</v>
      </c>
      <c r="D33" s="5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4" customFormat="1" ht="24" customHeight="1" thickBot="1">
      <c r="A34" s="5"/>
      <c r="B34" s="51" t="s">
        <v>23</v>
      </c>
      <c r="C34" s="52">
        <v>2019</v>
      </c>
      <c r="D34" s="5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4" customFormat="1" ht="24" customHeight="1" thickBot="1">
      <c r="A35" s="5"/>
      <c r="B35" s="51" t="s">
        <v>24</v>
      </c>
      <c r="C35" s="52">
        <v>2020</v>
      </c>
      <c r="D35" s="5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4" customFormat="1" ht="24" customHeight="1" thickBot="1">
      <c r="A36" s="5"/>
      <c r="B36" s="51" t="s">
        <v>25</v>
      </c>
      <c r="C36" s="52">
        <v>2021</v>
      </c>
      <c r="D36" s="5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4" customFormat="1" ht="19.5" customHeight="1">
      <c r="A37" s="5"/>
      <c r="B37" s="16"/>
      <c r="C37" s="17"/>
      <c r="D37" s="1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4" customFormat="1" ht="19.5" customHeight="1">
      <c r="A38" s="5"/>
      <c r="B38" s="16"/>
      <c r="C38" s="17"/>
      <c r="D38" s="1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3" customFormat="1" ht="19.5" customHeight="1">
      <c r="A39" s="5"/>
      <c r="B39" s="16"/>
      <c r="C39" s="17"/>
      <c r="D39" s="1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3" customFormat="1" ht="19.5" customHeight="1">
      <c r="A40" s="5"/>
      <c r="B40" s="16"/>
      <c r="C40" s="17"/>
      <c r="D40" s="1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3" customFormat="1" ht="19.5" customHeight="1">
      <c r="A41" s="5"/>
      <c r="B41" s="16"/>
      <c r="C41" s="17"/>
      <c r="D41" s="1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3" customFormat="1" ht="19.5" customHeight="1">
      <c r="A42" s="5"/>
      <c r="B42" s="16"/>
      <c r="C42" s="17"/>
      <c r="D42" s="1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9.5" customHeight="1">
      <c r="A43" s="5"/>
      <c r="B43" s="16"/>
      <c r="C43" s="17"/>
      <c r="D43" s="1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9.5" customHeight="1">
      <c r="A44" s="5"/>
      <c r="B44" s="17"/>
      <c r="C44" s="17"/>
      <c r="D44" s="1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9.5" customHeight="1">
      <c r="A45" s="5"/>
      <c r="B45" s="16"/>
      <c r="C45" s="17"/>
      <c r="D45" s="1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9.5" customHeight="1">
      <c r="A46" s="5"/>
      <c r="B46" s="16"/>
      <c r="C46" s="17"/>
      <c r="D46" s="1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9.5" customHeight="1">
      <c r="A47" s="5"/>
      <c r="B47" s="16"/>
      <c r="C47" s="17"/>
      <c r="D47" s="1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9.5" customHeight="1">
      <c r="A48" s="5"/>
      <c r="B48" s="16"/>
      <c r="C48" s="17"/>
      <c r="D48" s="1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9.5" customHeight="1">
      <c r="A49" s="5"/>
      <c r="B49" s="17"/>
      <c r="C49" s="17"/>
      <c r="D49" s="1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9.5" customHeight="1">
      <c r="A50" s="5"/>
      <c r="B50" s="16"/>
      <c r="C50" s="17"/>
      <c r="D50" s="1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9.5" customHeight="1">
      <c r="A51" s="5"/>
      <c r="B51" s="17"/>
      <c r="C51" s="17"/>
      <c r="D51" s="1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ht="19.5" customHeight="1"/>
    <row r="53" ht="19.5" customHeight="1"/>
    <row r="54" ht="19.5" customHeight="1"/>
  </sheetData>
  <sheetProtection formatRows="0" insertColumns="0" insertRows="0" deleteColumns="0" deleteRows="0"/>
  <protectedRanges>
    <protectedRange sqref="B22" name="Oblast11_2"/>
    <protectedRange sqref="A3" name="Oblast9_1"/>
    <protectedRange sqref="B15 B5" name="Oblast7"/>
    <protectedRange sqref="M16:O20 I16:K19 M14:O14 Q16:S20 Q14:S14 M5:O11 Q5:S12 I5:K5 I7:K9 I12:K13" name="Oblast5"/>
    <protectedRange sqref="M15:O15 I10:K11 I20:K20 Q15:S15 E5:G20 M12:O13 Q13:S13 I6:K6 I14:K15" name="Oblast3_1"/>
    <protectedRange sqref="A6:B14 A16:B20 B27:B36" name="Oblast2_2"/>
  </protectedRanges>
  <mergeCells count="9">
    <mergeCell ref="R1:T1"/>
    <mergeCell ref="Q3:T3"/>
    <mergeCell ref="B1:D1"/>
    <mergeCell ref="J1:L1"/>
    <mergeCell ref="N1:P1"/>
    <mergeCell ref="A3:B3"/>
    <mergeCell ref="E3:H3"/>
    <mergeCell ref="I3:L3"/>
    <mergeCell ref="M3:P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Petra Švábová</cp:lastModifiedBy>
  <cp:lastPrinted>2018-08-16T12:16:40Z</cp:lastPrinted>
  <dcterms:created xsi:type="dcterms:W3CDTF">2008-08-17T19:22:07Z</dcterms:created>
  <dcterms:modified xsi:type="dcterms:W3CDTF">2018-08-22T13:37:26Z</dcterms:modified>
  <cp:category/>
  <cp:version/>
  <cp:contentType/>
  <cp:contentStatus/>
</cp:coreProperties>
</file>